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6092C2FC-28DD-4D52-918C-A9F13716326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LR" sheetId="1" r:id="rId1"/>
  </sheets>
  <definedNames>
    <definedName name="_xlnm._FilterDatabase" localSheetId="0" hidden="1">UALR!$A$14:$J$69</definedName>
    <definedName name="_xlnm.Print_Area" localSheetId="0">UALR!$A$1:$J$136</definedName>
    <definedName name="_xlnm.Print_Titles" localSheetId="0">UALR!$1:$14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Michele Curd</author>
    <author>Chandra Robinson (ADHE)</author>
  </authors>
  <commentList>
    <comment ref="B35" authorId="0" shapeId="0" xr:uid="{BEDDE2D1-7363-4F97-975E-264D54799F6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304 of 2019.  In Nanotechnology Center 12-Month E&amp;G academic positions section
</t>
        </r>
      </text>
    </comment>
    <comment ref="B36" authorId="1" shapeId="0" xr:uid="{E6B64B2A-76B5-45E8-BE4E-5EDA8FBD4D28}">
      <text>
        <r>
          <rPr>
            <b/>
            <sz val="9"/>
            <color indexed="81"/>
            <rFont val="Tahoma"/>
            <family val="2"/>
          </rPr>
          <t>Michele Curd:</t>
        </r>
        <r>
          <rPr>
            <sz val="9"/>
            <color indexed="81"/>
            <rFont val="Tahoma"/>
            <family val="2"/>
          </rPr>
          <t xml:space="preserve">
P00000875</t>
        </r>
      </text>
    </comment>
    <comment ref="B46" authorId="0" shapeId="0" xr:uid="{84B4D6A3-A8C0-4D1F-8029-0C53431555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304 of 2019.  In Nanotechnology Center 12-Month E&amp;G academic positions section
</t>
        </r>
      </text>
    </comment>
    <comment ref="B67" authorId="0" shapeId="0" xr:uid="{B60CE863-46EB-411A-A0AE-A43463318D3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P00275</t>
        </r>
      </text>
    </comment>
    <comment ref="B68" authorId="0" shapeId="0" xr:uid="{3F20A979-634A-4CE0-BA57-2776D12643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304 of 2019.  In Nanotechnology Center 12-Month E&amp;G academic positions section
</t>
        </r>
      </text>
    </comment>
    <comment ref="B70" authorId="0" shapeId="0" xr:uid="{228C6B9F-3A5D-43D6-970D-E0D6188B3A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P10011557</t>
        </r>
      </text>
    </comment>
    <comment ref="B71" authorId="0" shapeId="0" xr:uid="{C6A09E4B-90E4-4F84-85A3-2406654652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P0021746</t>
        </r>
      </text>
    </comment>
    <comment ref="B72" authorId="0" shapeId="0" xr:uid="{6A5746C8-6F8A-4451-BD92-EDC2C06EA0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P00000961
</t>
        </r>
      </text>
    </comment>
    <comment ref="B73" authorId="0" shapeId="0" xr:uid="{594F10F6-E610-4079-9341-881BA094407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P10011679 &amp; P10011678</t>
        </r>
      </text>
    </comment>
    <comment ref="B74" authorId="0" shapeId="0" xr:uid="{0449D1E8-4C76-4F2C-94FD-DD1494475E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P10011687, P10011688, P10011689 &amp; P10011690</t>
        </r>
      </text>
    </comment>
    <comment ref="B75" authorId="0" shapeId="0" xr:uid="{EBE5A7CD-5424-4C2C-9D4D-5B06783A8F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P10011676 &amp; P10011675</t>
        </r>
      </text>
    </comment>
    <comment ref="B76" authorId="0" shapeId="0" xr:uid="{B83CA5A8-5951-4365-9B48-0D0A17F37E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P10004451</t>
        </r>
      </text>
    </comment>
    <comment ref="B77" authorId="0" shapeId="0" xr:uid="{2F735852-6365-419B-AEAC-FEB2A08BED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P00000842</t>
        </r>
      </text>
    </comment>
    <comment ref="B79" authorId="0" shapeId="0" xr:uid="{C4F58ACB-3478-4ABE-AD59-159C9D22DA7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P10013015</t>
        </r>
      </text>
    </comment>
    <comment ref="B80" authorId="0" shapeId="0" xr:uid="{9096E299-6231-4D05-94DD-505A7CEB0C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P10012370</t>
        </r>
      </text>
    </comment>
    <comment ref="B81" authorId="0" shapeId="0" xr:uid="{54D0DF68-5E85-42A1-A23C-6EE5E4F325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P10021646</t>
        </r>
      </text>
    </comment>
    <comment ref="B83" authorId="0" shapeId="0" xr:uid="{6F445F6D-7F25-4A0C-8D7B-D66B194BD4B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P10022312</t>
        </r>
      </text>
    </comment>
    <comment ref="B84" authorId="0" shapeId="0" xr:uid="{A42D23DF-C7C3-4DBC-B8FB-6A31AD60567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P10022332</t>
        </r>
      </text>
    </comment>
    <comment ref="B90" authorId="2" shapeId="0" xr:uid="{81AE0887-F95D-41A5-A90E-E15E4375A6F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P10032314</t>
        </r>
      </text>
    </comment>
    <comment ref="B92" authorId="0" shapeId="0" xr:uid="{0A211BAA-A765-46D3-A428-6A420DF8F10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304 of 2019.  In Nanotechnology Center 12-Month E&amp;G academic positions section
</t>
        </r>
      </text>
    </comment>
    <comment ref="B95" authorId="2" shapeId="0" xr:uid="{67EBED96-CE9B-495F-A9A2-A8AC8B0A7F1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P10003107
</t>
        </r>
      </text>
    </comment>
    <comment ref="B96" authorId="2" shapeId="0" xr:uid="{8DEBC7E4-F852-492C-92DA-6E08E620708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P10011688</t>
        </r>
      </text>
    </comment>
    <comment ref="B99" authorId="2" shapeId="0" xr:uid="{B6DFFEAA-BE38-4EF3-819E-46E2C6CD780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P10040445
</t>
        </r>
      </text>
    </comment>
    <comment ref="B100" authorId="2" shapeId="0" xr:uid="{59D9F235-0DAA-411F-89ED-855FFC45B71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P10040455</t>
        </r>
      </text>
    </comment>
    <comment ref="B105" authorId="1" shapeId="0" xr:uid="{71CBE598-9851-496C-9EE3-9ACBAB19908E}">
      <text>
        <r>
          <rPr>
            <b/>
            <sz val="9"/>
            <color indexed="81"/>
            <rFont val="Tahoma"/>
            <family val="2"/>
          </rPr>
          <t>Michele Curd:</t>
        </r>
        <r>
          <rPr>
            <sz val="9"/>
            <color indexed="81"/>
            <rFont val="Tahoma"/>
            <family val="2"/>
          </rPr>
          <t xml:space="preserve">
P10041268 (Coordinator)
Approved after FY26 continuations were sent</t>
        </r>
      </text>
    </comment>
    <comment ref="B106" authorId="1" shapeId="0" xr:uid="{AF6F54BB-0C90-4067-9BD0-BB4A03D0E38D}">
      <text>
        <r>
          <rPr>
            <b/>
            <sz val="9"/>
            <color indexed="81"/>
            <rFont val="Tahoma"/>
            <family val="2"/>
          </rPr>
          <t>Michele Curd:</t>
        </r>
        <r>
          <rPr>
            <sz val="9"/>
            <color indexed="81"/>
            <rFont val="Tahoma"/>
            <family val="2"/>
          </rPr>
          <t xml:space="preserve">
P10041267 (Manager)
Approved after FY26 continuations were sent</t>
        </r>
      </text>
    </comment>
    <comment ref="B107" authorId="1" shapeId="0" xr:uid="{12F3968C-FCF4-4B16-93E8-DDE55823B75B}">
      <text>
        <r>
          <rPr>
            <b/>
            <sz val="9"/>
            <color indexed="81"/>
            <rFont val="Tahoma"/>
            <family val="2"/>
          </rPr>
          <t>Michele Curd:</t>
        </r>
        <r>
          <rPr>
            <sz val="9"/>
            <color indexed="81"/>
            <rFont val="Tahoma"/>
            <family val="2"/>
          </rPr>
          <t xml:space="preserve">
P10041300 (Driver)
Approved after FY26 continuations were sent</t>
        </r>
      </text>
    </comment>
    <comment ref="B108" authorId="2" shapeId="0" xr:uid="{8A3A0552-D11A-4657-AC1C-2F5128A4836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P10009246</t>
        </r>
      </text>
    </comment>
    <comment ref="B109" authorId="2" shapeId="0" xr:uid="{B12FE5BA-736A-432C-B81C-485FAC72CC6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P10042941</t>
        </r>
      </text>
    </comment>
    <comment ref="B110" authorId="2" shapeId="0" xr:uid="{9B160EB8-04C8-4130-8BC2-BB4EB3387D3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P00021429</t>
        </r>
      </text>
    </comment>
    <comment ref="B111" authorId="2" shapeId="0" xr:uid="{D9994811-3E8E-4099-8730-E673C6E5745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P10044861</t>
        </r>
      </text>
    </comment>
    <comment ref="B112" authorId="2" shapeId="0" xr:uid="{FEC4E3F7-3C37-4810-B2FE-9F1EF381629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P10044832, P10044833, P10044834 &amp; P10044835</t>
        </r>
      </text>
    </comment>
    <comment ref="B113" authorId="2" shapeId="0" xr:uid="{85ADB56F-5580-4EC3-BA7D-230F121D1E6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P10044860</t>
        </r>
      </text>
    </comment>
    <comment ref="B114" authorId="2" shapeId="0" xr:uid="{B76C679F-B3BC-446E-885D-2CA001A13F7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P10044859</t>
        </r>
      </text>
    </comment>
    <comment ref="B115" authorId="0" shapeId="0" xr:uid="{8B513DA7-A4A2-449A-B945-1776A48A86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304 of 2019.  In Nanotechnology Center 12-Month E&amp;G academic positions section
P10042307
</t>
        </r>
      </text>
    </comment>
    <comment ref="B117" authorId="2" shapeId="0" xr:uid="{F0448965-C039-45F5-ACEB-43DDBDBF628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P10043641</t>
        </r>
      </text>
    </comment>
    <comment ref="B118" authorId="2" shapeId="0" xr:uid="{16BF1096-5814-46E1-8B71-37417E18BEA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P10046785</t>
        </r>
      </text>
    </comment>
    <comment ref="B119" authorId="2" shapeId="0" xr:uid="{23837952-8FA4-447E-BE29-8787FC16366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P10046814</t>
        </r>
      </text>
    </comment>
    <comment ref="B120" authorId="2" shapeId="0" xr:uid="{181A2440-F321-42D1-AB51-B328EBB82DA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P10046812</t>
        </r>
      </text>
    </comment>
    <comment ref="B121" authorId="2" shapeId="0" xr:uid="{08881486-4CF4-4C3E-A3D9-92892FA1344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P10046813</t>
        </r>
      </text>
    </comment>
  </commentList>
</comments>
</file>

<file path=xl/sharedStrings.xml><?xml version="1.0" encoding="utf-8"?>
<sst xmlns="http://schemas.openxmlformats.org/spreadsheetml/2006/main" count="349" uniqueCount="160">
  <si>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</si>
  <si>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</si>
  <si>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</si>
  <si>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</si>
  <si>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</si>
  <si>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</si>
  <si>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</si>
  <si>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</si>
  <si>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</si>
  <si>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</si>
  <si>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</si>
  <si>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</si>
  <si>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</si>
  <si>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</si>
  <si>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Student Development Specialist</t>
  </si>
  <si>
    <t>Research Associate</t>
  </si>
  <si>
    <t>PROVISIONAL POSITION CONTINUATIONS</t>
  </si>
  <si>
    <t>Institutional Assistant</t>
  </si>
  <si>
    <t>Children International</t>
  </si>
  <si>
    <t>MidSouth</t>
  </si>
  <si>
    <t>KLRE/KUAR</t>
  </si>
  <si>
    <t>Project Coordinator</t>
  </si>
  <si>
    <t>Technical Support Staff</t>
  </si>
  <si>
    <t>MidSOUTH</t>
  </si>
  <si>
    <t xml:space="preserve">Donaghey Scholars </t>
  </si>
  <si>
    <t>Arkansas Small Business and Technology Development Center (ASBTDC)</t>
  </si>
  <si>
    <t>Senior Research Assistant</t>
  </si>
  <si>
    <t>TRIO Education Opportunity Center (EOC)</t>
  </si>
  <si>
    <t>TRIO Talent Search (TS)</t>
  </si>
  <si>
    <t>TRIO Talent Search (TS)/Education Opportunity Center (EOC)</t>
  </si>
  <si>
    <t>Graduate Institute of Technology (GIT)</t>
  </si>
  <si>
    <t xml:space="preserve">100% Grant - Children International </t>
  </si>
  <si>
    <t xml:space="preserve">16.67% Grant - Experimental Program to Stimulate/50% Federal - National Aeronautics and Space Administration (NASA)/16.67% Grant - Established Program to Stimulate Competitive Research (EPSCoR)/16.66% Federal - National Aeronautics and Space Administration (NASA)-Space College Grant </t>
  </si>
  <si>
    <t>58.88% Grant - Feasibility Study to Create a Leader/41.12% Grant - Economic Development Administration University Center</t>
  </si>
  <si>
    <t>50% Grant - KLRE/KUAR/50% University Funds- Educational and General (E&amp;G)</t>
  </si>
  <si>
    <t>73.42 Gift - Donaghey Foundation/26.58% Universiy Funds - Educational and General (E&amp;G)</t>
  </si>
  <si>
    <t xml:space="preserve">100% Grant - Title IV-E </t>
  </si>
  <si>
    <t xml:space="preserve">100% Grant - Division of Behavioral Health Services (DBHS) </t>
  </si>
  <si>
    <t>100% Grant - MidSOUTH Nurturing Parenting Program</t>
  </si>
  <si>
    <t xml:space="preserve">100% Grant - Title IV-E Contract </t>
  </si>
  <si>
    <t xml:space="preserve">100% Grant - MidSOUTH Nuturing Parenting Program </t>
  </si>
  <si>
    <t>Archivist</t>
  </si>
  <si>
    <t>Academic Counselor</t>
  </si>
  <si>
    <t>100% Collections - KLRE/KUAR</t>
  </si>
  <si>
    <t>Donaghey College of Science, Technology, Enginnering, and Mathematics - Information Science</t>
  </si>
  <si>
    <t>26.48% Grant - Mapping Renewal:  Digitization and Georeferencing Visual Artifacts of Urban Renewal on Segregation/34.77% Collection - Fire and Police Pension Fund Mapping Maintenance Project/38.75% Grant - Arkansas Early Childhood Asset Map Grant</t>
  </si>
  <si>
    <t>100% Grant - MidSOUTH Nurturing Parenting Program and Steward of the Children</t>
  </si>
  <si>
    <t>100% Grant - Title IV-E Contract</t>
  </si>
  <si>
    <t>100% Gift - Winthrop Rockefeller Archival Fund</t>
  </si>
  <si>
    <t>Center for Arkansas History and Culture</t>
  </si>
  <si>
    <t>100% Federal - Systems Genetics Studies on Rice</t>
  </si>
  <si>
    <t>Biology Department</t>
  </si>
  <si>
    <t xml:space="preserve">100% Grant - Social Cybersecurity Research Infrastructure Development:  Novel Socio-Computational Methodologies to Model Emerging Cyber-Social Threats </t>
  </si>
  <si>
    <t>Information Science</t>
  </si>
  <si>
    <t>100% Grant - George W. Donaghey Foundation</t>
  </si>
  <si>
    <t>Student Experience Center</t>
  </si>
  <si>
    <t>100% Gift - Donaghey Career Services</t>
  </si>
  <si>
    <t>Career Services</t>
  </si>
  <si>
    <t>100% Grant - Children International</t>
  </si>
  <si>
    <t xml:space="preserve">Children International </t>
  </si>
  <si>
    <t>Bowen School of Law</t>
  </si>
  <si>
    <t>18% University Funds - Education and General (E&amp;G)/82% Collections - KLRE/KUAR</t>
  </si>
  <si>
    <t>Assistant Research/Extension Spec.</t>
  </si>
  <si>
    <t>Associate Research/Extension Spec.</t>
  </si>
  <si>
    <t>Post Doctoral Fellow</t>
  </si>
  <si>
    <t>Associate Professor - 9 Month</t>
  </si>
  <si>
    <t>Jodie Mahony Center for Gifted Education</t>
  </si>
  <si>
    <t>Arkansas Public Administration Consortium (APAC)</t>
  </si>
  <si>
    <t>100% Grant - Parenting Educational Services</t>
  </si>
  <si>
    <t xml:space="preserve">60% Federal - National Science Foundation (NSF) Established Program to Stimulate Competitive Research (EPSCoR) Track II “Data Analytics that are Robust and Trusted” (DART)/40% Grant - Emerging Analytics Center (EAC) </t>
  </si>
  <si>
    <t xml:space="preserve">Emerging Analytics Center (EAC) </t>
  </si>
  <si>
    <t>100% Federal - National Science Foundation (NSF)</t>
  </si>
  <si>
    <t>Science, Technology, Engineering, and Mathematics (STEM) Education Center</t>
  </si>
  <si>
    <t>Center for Intergrative Nanotechnology Sciences (CINS)</t>
  </si>
  <si>
    <t>Student Retention Initiatives/Child Care Access Means Parents in School (CCAMPIS) Program</t>
  </si>
  <si>
    <t>100% Grant - Computer Science American Rescue Plan (ARP)</t>
  </si>
  <si>
    <t>Emerging Analytics Center (EAC)</t>
  </si>
  <si>
    <t>Research and Graduate School/Graduate Institute of Technology</t>
  </si>
  <si>
    <t>100% Grant - Social Cybersecurity Research Infrastructure Development:  Novel Socio-Computational Methodologies to Model Emerging Cyber-social Threats Cyber-Social Threats</t>
  </si>
  <si>
    <t>Instructor - 9 Month</t>
  </si>
  <si>
    <t>HEI Program Coordinator</t>
  </si>
  <si>
    <t>100% Grant - Developing Socio-Computational Capabilities to Evaluate Emerging Social Cyber Threats</t>
  </si>
  <si>
    <t xml:space="preserve">100% Grant - ForwARd Arkansas Collabortive, Phase II </t>
  </si>
  <si>
    <t>School of Education</t>
  </si>
  <si>
    <t xml:space="preserve">ADHE ASSISTANT COMMISSIONER       </t>
  </si>
  <si>
    <t>Assistant Professor - 9 Month</t>
  </si>
  <si>
    <t xml:space="preserve">100% Grant - Arkansas Department of Human Services (DHS)-Division of Behavioral Health Services (DBHS) </t>
  </si>
  <si>
    <t>80% Grant - Institutional Development Award (IDeA) Networks of Biomedical Research Excellence (INBRE)/20% University Funds - Educational and General (E&amp;G)</t>
  </si>
  <si>
    <t>100% Federal - U.S. Department of Education (ED)</t>
  </si>
  <si>
    <t>100% Grant - Title IV-E-Arkansas Department of Human Services (DHS)-Department of Children and Family Services (DCFS)</t>
  </si>
  <si>
    <t>100% Grant - TRIO Student Support Services (SSS)</t>
  </si>
  <si>
    <t>TRIO/Student Support Services (SSS)/McNair</t>
  </si>
  <si>
    <t>100% Federal - U.S. Department of Defense (DOD)-Title: Advanced Development and Testing of a Nanomaterial-Based Scaffold for Bone Regeneration and Drug Delivery</t>
  </si>
  <si>
    <t>Arkansas Economic Development Institute (AEDI)</t>
  </si>
  <si>
    <t xml:space="preserve">100% Grant - Arkansas Department of Human Services (DHS)-Division of Behavioral Health </t>
  </si>
  <si>
    <t>85% Grant - TRIO Student Support Services (SSS)/15% University Funds - TRIO Student Support Services (SSS)/McNair</t>
  </si>
  <si>
    <t>100% Grant - Arkansas Department of Finance and Administration (DFA)-Arkansas Public Administration Consortium (APAC)</t>
  </si>
  <si>
    <t>47.40% Grant - Arkansas Early Childhood Asset Map (AECAM)/52.60% Collection - Fire and Police Pension Fund Mapping Maintenance Project</t>
  </si>
  <si>
    <t>100% Grant - Arkansas Department of Human Services (DHS)</t>
  </si>
  <si>
    <t xml:space="preserve">85% Grant - Small Business Development Center (SBDC)/15% Grant - Portable Assistance Project </t>
  </si>
  <si>
    <t>100% Grant - Student Support Services (SSS)</t>
  </si>
  <si>
    <t>50% Federal - U.S. Department of Education (ED)/40% Grant - Arkansas Department of Education (ADE)/10% Grant - Advanced Placement Summer Institute</t>
  </si>
  <si>
    <t>100% Grant - Small Business Development Center (SBDC)</t>
  </si>
  <si>
    <t>91% Grant - TRIO Student Support Services (SSS)/9% University Funds - TRIO Student Support Services (SSS)/McNair</t>
  </si>
  <si>
    <t>TRIO Talent Search (TS) &amp; Education Opportunity Center (EOC)</t>
  </si>
  <si>
    <t>95% Grant - Division of Children and Family Services (DCFS) Contract- Foster Care Title IV-E/5% Grant - Arkansas Department of Human Services (DHS)</t>
  </si>
  <si>
    <t>100% Federal - U.S. Department of Defense (DOD)-Joint Warfighter Medical Research Program (JWMRP)</t>
  </si>
  <si>
    <t>100% Federal - U.S. Department of Education (ED)-Child Care Access Means Parents In School (CCAMPIS)</t>
  </si>
  <si>
    <t>70% Grant - Arkansas Space Grant Consortium (ASGC)/30% Grant - Arkansas National Aeronautics and Space Administration (NASA) Experimental Program to Stimulate Competitive Research (EPSCoR)-Research Infrastructure Development</t>
  </si>
  <si>
    <t>100% Grant - Women, Infants, &amp; Children (WIC) Clinic Baby And Me-Arkansas Department of Health and Human Services (DHS)</t>
  </si>
  <si>
    <t>Collaboratorium for Social Media and Online Behavioral Studies (COSMOS) Research Center</t>
  </si>
  <si>
    <t>Multicultural Center</t>
  </si>
  <si>
    <t>100% Grant - Windgate Foundation</t>
  </si>
  <si>
    <t>Art and Design</t>
  </si>
  <si>
    <t>56% Federal - National Security Agency (NSA)-National Centers of Academic Excellence Cybersecurity (NCAE-C) 1/33% Federal - National Security Agency (NSA)-National Centers of Academic Excellence (NCAE), National Cybersecurity Teaching Academy (NCTA)/11% Federal - Department of Energy (DOE)-Cybersecurity Consortium for Innovation</t>
  </si>
  <si>
    <t>Computer Science</t>
  </si>
  <si>
    <t xml:space="preserve"># of </t>
  </si>
  <si>
    <t xml:space="preserve">Positions </t>
  </si>
  <si>
    <t xml:space="preserve">100% Gifts - Student Success Endowment </t>
  </si>
  <si>
    <t>Academic Affairs Retention Office (AARO)</t>
  </si>
  <si>
    <t>100% Federal - National Science Foundation (NSF) Office of Integrative Activities (OIA)</t>
  </si>
  <si>
    <t>Fiscal Support Manager</t>
  </si>
  <si>
    <t xml:space="preserve">100% Gifts - KLRE/KUAR </t>
  </si>
  <si>
    <t>100% Grant - Student Success Endowment</t>
  </si>
  <si>
    <t>TRIO Talent Search</t>
  </si>
  <si>
    <t>100% Federal - U.S. Department of Defense (DOD)</t>
  </si>
  <si>
    <t>100% Federal - Expanding Quantum Research and Education at the University of Arkansas at Pine Bluff (UAPB)</t>
  </si>
  <si>
    <t>Physics</t>
  </si>
  <si>
    <t>100% Gift - Arkansas Attorney General (AG)</t>
  </si>
  <si>
    <t>Cyberspace Operations Research and Education (CORE) Center</t>
  </si>
  <si>
    <t xml:space="preserve">Collaboratorium for Social Media and Online Behavioral Studies (COSMOS) </t>
  </si>
  <si>
    <t>University of Arkansas at Little Rock - Act 660 of 2025 (HB1265)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</si>
  <si>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</si>
  <si>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</si>
  <si>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</si>
  <si>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</si>
  <si>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</si>
  <si>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</si>
  <si>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</si>
  <si>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</si>
  <si>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</si>
  <si>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100% Gift - University District Development Coorperation (UDDC)</t>
  </si>
  <si>
    <t>University District</t>
  </si>
  <si>
    <t>69% Grant - The Court Observation Project/31% Grant - Enhanced Community Policing Project (ECPP)</t>
  </si>
  <si>
    <t>100% Gift - Marie Wilson Howells Endowment</t>
  </si>
  <si>
    <t>Psycological Sciences</t>
  </si>
  <si>
    <t>100% Grant - Arkansas Natural and Resources Council (ANCRC)</t>
  </si>
  <si>
    <t>Archives &amp; Collections/Sequoyah National Research Center (SNRC)</t>
  </si>
  <si>
    <t>100% Grant - Common Good</t>
  </si>
  <si>
    <t>Community Programs</t>
  </si>
  <si>
    <t>25% Grant - Children International (GR022140)/50% Grant - Common Good/25% Gift - University of Arkansas at Little Rock (UA Little Rock) Children International Operating Endowment: DS18476</t>
  </si>
  <si>
    <t>100% Federal - National Science Foundation (NSF)-Division of Research, Innovation</t>
  </si>
  <si>
    <t>College of Business, Health, and Human Services (CBHHS) - School of Business-Department of Accounting, Economics, and Finance</t>
  </si>
  <si>
    <t>100% Federal - U.S. Department of Defense (DOD)-U.S. Army Research</t>
  </si>
  <si>
    <t>Collaboratorium for Social Media and Online Behavioral Studies (COSMOS)</t>
  </si>
  <si>
    <t>100% Grant - Donaghey Grant-Student Opportunity and Success</t>
  </si>
  <si>
    <t>100% Grant - Trinity Foundation Early Childhood Education Endowed Professorship Fund</t>
  </si>
  <si>
    <t>100% Grant -  Corporation for Public Broadcasting Expanding Rural Coverage</t>
  </si>
  <si>
    <t>KLRE/KUAR (Public Radio)</t>
  </si>
  <si>
    <t>Center for Integrative Nanotechnology Sciences (CINS)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</si>
</sst>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0" fillId="3" borderId="0"/>
    <xf numFmtId="0" fontId="1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left"/>
    </xf>
    <xf numFmtId="165" fontId="1" fillId="0" borderId="0" xfId="1" applyNumberFormat="1"/>
    <xf numFmtId="165" fontId="1" fillId="0" borderId="2" xfId="1" applyNumberFormat="1" applyBorder="1"/>
    <xf numFmtId="0" fontId="1" fillId="2" borderId="2" xfId="1" applyFill="1" applyBorder="1"/>
    <xf numFmtId="165" fontId="1" fillId="2" borderId="2" xfId="1" applyNumberFormat="1" applyFill="1" applyBorder="1"/>
    <xf numFmtId="0" fontId="1" fillId="2" borderId="0" xfId="1" applyFill="1"/>
    <xf numFmtId="0" fontId="1" fillId="0" borderId="0" xfId="1" applyAlignment="1">
      <alignment horizontal="right"/>
    </xf>
    <xf numFmtId="0" fontId="1" fillId="0" borderId="3" xfId="1" applyBorder="1" applyAlignment="1">
      <alignment wrapText="1"/>
    </xf>
    <xf numFmtId="164" fontId="1" fillId="0" borderId="3" xfId="2" applyNumberFormat="1" applyFont="1" applyFill="1" applyBorder="1" applyAlignment="1">
      <alignment horizontal="center"/>
    </xf>
    <xf numFmtId="0" fontId="1" fillId="0" borderId="5" xfId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3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wrapText="1"/>
    </xf>
    <xf numFmtId="0" fontId="1" fillId="0" borderId="5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10 2" xfId="3" xr:uid="{00000000-0005-0000-0000-000001000000}"/>
    <cellStyle name="Normal 11" xfId="1" xr:uid="{00000000-0005-0000-0000-000002000000}"/>
    <cellStyle name="Normal_Form A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"/>
  <sheetViews>
    <sheetView showGridLines="0" tabSelected="1" zoomScaleNormal="100" workbookViewId="0">
      <pane ySplit="14" topLeftCell="A15" activePane="bottomLeft" state="frozen"/>
      <selection pane="bottomLeft" activeCell="E109" sqref="E10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5" customWidth="1"/>
    <col min="6" max="6" width="47.7109375" style="1" customWidth="1"/>
    <col min="7" max="7" width="21.28515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8" x14ac:dyDescent="0.25">
      <c r="A2" s="45" t="s">
        <v>133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ht="15.75" x14ac:dyDescent="0.25">
      <c r="A4" s="2" t="s">
        <v>0</v>
      </c>
      <c r="B4" s="6" t="s">
        <v>131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300</v>
      </c>
      <c r="F6" s="22" t="s">
        <v>10</v>
      </c>
      <c r="G6" s="18"/>
    </row>
    <row r="7" spans="1:10" ht="15.75" x14ac:dyDescent="0.25">
      <c r="A7" s="2"/>
      <c r="B7" s="1" t="s">
        <v>132</v>
      </c>
      <c r="C7" s="3">
        <f>C124</f>
        <v>258</v>
      </c>
      <c r="D7" s="12" t="s">
        <v>12</v>
      </c>
    </row>
    <row r="8" spans="1:10" ht="15.75" x14ac:dyDescent="0.25">
      <c r="A8" s="2"/>
      <c r="C8" s="3"/>
      <c r="D8" s="12"/>
    </row>
    <row r="9" spans="1:10" ht="15.75" x14ac:dyDescent="0.25">
      <c r="A9" s="2"/>
      <c r="C9" s="3"/>
      <c r="E9" s="42" t="s">
        <v>134</v>
      </c>
    </row>
    <row r="10" spans="1:10" ht="15.75" customHeight="1" x14ac:dyDescent="0.25">
      <c r="A10" s="2"/>
      <c r="C10" s="3"/>
      <c r="E10" s="42"/>
    </row>
    <row r="11" spans="1:10" ht="12.75" customHeight="1" x14ac:dyDescent="0.25">
      <c r="C11" s="37" t="s">
        <v>116</v>
      </c>
      <c r="E11" s="42"/>
    </row>
    <row r="12" spans="1:10" ht="15.75" customHeight="1" x14ac:dyDescent="0.25">
      <c r="C12" s="32" t="s">
        <v>117</v>
      </c>
      <c r="D12" s="42" t="s">
        <v>135</v>
      </c>
      <c r="E12" s="42"/>
      <c r="H12" s="2"/>
    </row>
    <row r="13" spans="1:10" ht="15.75" customHeight="1" x14ac:dyDescent="0.2">
      <c r="A13" s="42" t="s">
        <v>1</v>
      </c>
      <c r="B13" s="42" t="s">
        <v>4</v>
      </c>
      <c r="C13" s="42" t="s">
        <v>136</v>
      </c>
      <c r="D13" s="42"/>
      <c r="E13" s="42"/>
      <c r="F13" s="42" t="s">
        <v>137</v>
      </c>
      <c r="G13" s="42" t="s">
        <v>138</v>
      </c>
      <c r="H13" s="42" t="s">
        <v>139</v>
      </c>
    </row>
    <row r="14" spans="1:10" ht="15.75" customHeight="1" x14ac:dyDescent="0.25">
      <c r="A14" s="43"/>
      <c r="B14" s="43"/>
      <c r="C14" s="43"/>
      <c r="D14" s="43"/>
      <c r="E14" s="43"/>
      <c r="F14" s="43"/>
      <c r="G14" s="43"/>
      <c r="H14" s="43"/>
      <c r="I14" s="43" t="s">
        <v>140</v>
      </c>
      <c r="J14" s="43"/>
    </row>
    <row r="15" spans="1:10" s="5" customFormat="1" ht="12.75" customHeight="1" x14ac:dyDescent="0.2">
      <c r="A15" s="8">
        <v>1</v>
      </c>
      <c r="B15" s="7" t="s">
        <v>17</v>
      </c>
      <c r="C15" s="8">
        <v>11</v>
      </c>
      <c r="D15" s="25">
        <v>89979.703077014434</v>
      </c>
      <c r="E15" s="26" t="s">
        <v>31</v>
      </c>
      <c r="F15" s="7" t="s">
        <v>18</v>
      </c>
      <c r="G15" s="10"/>
      <c r="H15" s="10"/>
      <c r="I15" s="40"/>
      <c r="J15" s="41"/>
    </row>
    <row r="16" spans="1:10" ht="25.5" customHeight="1" x14ac:dyDescent="0.2">
      <c r="A16" s="8">
        <v>2</v>
      </c>
      <c r="B16" s="7" t="s">
        <v>17</v>
      </c>
      <c r="C16" s="8">
        <v>4</v>
      </c>
      <c r="D16" s="9">
        <v>89979.703077014434</v>
      </c>
      <c r="E16" s="38" t="s">
        <v>86</v>
      </c>
      <c r="F16" s="7" t="s">
        <v>19</v>
      </c>
      <c r="G16" s="10"/>
      <c r="H16" s="10"/>
      <c r="I16" s="40"/>
      <c r="J16" s="41"/>
    </row>
    <row r="17" spans="1:10" ht="25.5" customHeight="1" x14ac:dyDescent="0.2">
      <c r="A17" s="8">
        <v>3</v>
      </c>
      <c r="B17" s="7" t="s">
        <v>17</v>
      </c>
      <c r="C17" s="8">
        <v>4</v>
      </c>
      <c r="D17" s="25">
        <v>89979.703077014434</v>
      </c>
      <c r="E17" s="24" t="s">
        <v>43</v>
      </c>
      <c r="F17" s="24" t="s">
        <v>20</v>
      </c>
      <c r="G17" s="10"/>
      <c r="H17" s="10"/>
      <c r="I17" s="40"/>
      <c r="J17" s="41"/>
    </row>
    <row r="18" spans="1:10" ht="51" x14ac:dyDescent="0.2">
      <c r="A18" s="8">
        <v>4</v>
      </c>
      <c r="B18" s="7" t="s">
        <v>22</v>
      </c>
      <c r="C18" s="8">
        <v>1</v>
      </c>
      <c r="D18" s="9">
        <v>123018.90536080048</v>
      </c>
      <c r="E18" s="39" t="s">
        <v>87</v>
      </c>
      <c r="F18" s="24" t="s">
        <v>44</v>
      </c>
      <c r="G18" s="10"/>
      <c r="H18" s="10"/>
      <c r="I18" s="40"/>
      <c r="J18" s="41"/>
    </row>
    <row r="19" spans="1:10" x14ac:dyDescent="0.2">
      <c r="A19" s="8">
        <v>5</v>
      </c>
      <c r="B19" s="7" t="s">
        <v>15</v>
      </c>
      <c r="C19" s="8">
        <v>1</v>
      </c>
      <c r="D19" s="25">
        <v>146532.69580877185</v>
      </c>
      <c r="E19" s="27" t="s">
        <v>88</v>
      </c>
      <c r="F19" s="24" t="s">
        <v>66</v>
      </c>
      <c r="G19" s="10"/>
      <c r="H19" s="10"/>
      <c r="I19" s="40"/>
      <c r="J19" s="41"/>
    </row>
    <row r="20" spans="1:10" ht="38.25" x14ac:dyDescent="0.2">
      <c r="A20" s="8">
        <v>6</v>
      </c>
      <c r="B20" s="7" t="s">
        <v>17</v>
      </c>
      <c r="C20" s="8">
        <v>33</v>
      </c>
      <c r="D20" s="9">
        <v>89979.703077014434</v>
      </c>
      <c r="E20" s="24" t="s">
        <v>89</v>
      </c>
      <c r="F20" s="24" t="s">
        <v>19</v>
      </c>
      <c r="G20" s="10"/>
      <c r="H20" s="10"/>
      <c r="I20" s="40"/>
      <c r="J20" s="41"/>
    </row>
    <row r="21" spans="1:10" ht="38.25" x14ac:dyDescent="0.2">
      <c r="A21" s="8">
        <v>7</v>
      </c>
      <c r="B21" s="7" t="s">
        <v>15</v>
      </c>
      <c r="C21" s="8">
        <v>9</v>
      </c>
      <c r="D21" s="9">
        <v>146532.69580877185</v>
      </c>
      <c r="E21" s="27" t="s">
        <v>89</v>
      </c>
      <c r="F21" s="24" t="s">
        <v>19</v>
      </c>
      <c r="G21" s="10"/>
      <c r="H21" s="10"/>
      <c r="I21" s="40"/>
      <c r="J21" s="41"/>
    </row>
    <row r="22" spans="1:10" s="5" customFormat="1" x14ac:dyDescent="0.2">
      <c r="A22" s="8">
        <v>8</v>
      </c>
      <c r="B22" s="7" t="s">
        <v>14</v>
      </c>
      <c r="C22" s="8">
        <v>2</v>
      </c>
      <c r="D22" s="9">
        <v>106607.77335577217</v>
      </c>
      <c r="E22" s="27" t="s">
        <v>90</v>
      </c>
      <c r="F22" s="10" t="s">
        <v>91</v>
      </c>
      <c r="G22" s="10"/>
      <c r="H22" s="10"/>
      <c r="I22" s="40"/>
      <c r="J22" s="41"/>
    </row>
    <row r="23" spans="1:10" x14ac:dyDescent="0.2">
      <c r="A23" s="8">
        <v>9</v>
      </c>
      <c r="B23" s="7" t="s">
        <v>14</v>
      </c>
      <c r="C23" s="8">
        <v>1</v>
      </c>
      <c r="D23" s="9">
        <v>106607.77335577217</v>
      </c>
      <c r="E23" s="27" t="s">
        <v>88</v>
      </c>
      <c r="F23" s="10" t="s">
        <v>27</v>
      </c>
      <c r="G23" s="10"/>
      <c r="H23" s="10"/>
      <c r="I23" s="40"/>
      <c r="J23" s="41"/>
    </row>
    <row r="24" spans="1:10" x14ac:dyDescent="0.2">
      <c r="A24" s="8">
        <v>10</v>
      </c>
      <c r="B24" s="7" t="s">
        <v>14</v>
      </c>
      <c r="C24" s="8">
        <v>4</v>
      </c>
      <c r="D24" s="9">
        <v>106607.77335577217</v>
      </c>
      <c r="E24" s="13" t="s">
        <v>88</v>
      </c>
      <c r="F24" s="24" t="s">
        <v>28</v>
      </c>
      <c r="G24" s="10"/>
      <c r="H24" s="10"/>
      <c r="I24" s="40"/>
      <c r="J24" s="41"/>
    </row>
    <row r="25" spans="1:10" ht="25.5" x14ac:dyDescent="0.2">
      <c r="A25" s="8">
        <v>11</v>
      </c>
      <c r="B25" s="7" t="s">
        <v>15</v>
      </c>
      <c r="C25" s="8">
        <v>1</v>
      </c>
      <c r="D25" s="25">
        <v>146532.69580877185</v>
      </c>
      <c r="E25" s="24" t="s">
        <v>88</v>
      </c>
      <c r="F25" s="24" t="s">
        <v>29</v>
      </c>
      <c r="G25" s="10"/>
      <c r="H25" s="10"/>
      <c r="I25" s="40"/>
      <c r="J25" s="41"/>
    </row>
    <row r="26" spans="1:10" ht="51" x14ac:dyDescent="0.2">
      <c r="A26" s="8">
        <v>12</v>
      </c>
      <c r="B26" s="7" t="s">
        <v>15</v>
      </c>
      <c r="C26" s="8">
        <v>1</v>
      </c>
      <c r="D26" s="25">
        <v>146532.69580877185</v>
      </c>
      <c r="E26" s="24" t="s">
        <v>92</v>
      </c>
      <c r="F26" s="10" t="s">
        <v>73</v>
      </c>
      <c r="G26" s="10"/>
      <c r="H26" s="10"/>
      <c r="I26" s="40"/>
      <c r="J26" s="41"/>
    </row>
    <row r="27" spans="1:10" x14ac:dyDescent="0.2">
      <c r="A27" s="8">
        <v>13</v>
      </c>
      <c r="B27" s="7" t="s">
        <v>14</v>
      </c>
      <c r="C27" s="8">
        <v>2</v>
      </c>
      <c r="D27" s="9">
        <v>106607.77335577217</v>
      </c>
      <c r="E27" s="24" t="s">
        <v>88</v>
      </c>
      <c r="F27" s="24" t="s">
        <v>27</v>
      </c>
      <c r="G27" s="10"/>
      <c r="H27" s="10"/>
      <c r="I27" s="40"/>
      <c r="J27" s="41"/>
    </row>
    <row r="28" spans="1:10" ht="89.25" x14ac:dyDescent="0.2">
      <c r="A28" s="8">
        <v>14</v>
      </c>
      <c r="B28" s="7" t="s">
        <v>15</v>
      </c>
      <c r="C28" s="8">
        <v>1</v>
      </c>
      <c r="D28" s="25">
        <v>146532.69580877185</v>
      </c>
      <c r="E28" s="13" t="s">
        <v>32</v>
      </c>
      <c r="F28" s="24" t="s">
        <v>30</v>
      </c>
      <c r="G28" s="10"/>
      <c r="H28" s="10"/>
      <c r="I28" s="40"/>
      <c r="J28" s="41"/>
    </row>
    <row r="29" spans="1:10" ht="12.75" customHeight="1" x14ac:dyDescent="0.2">
      <c r="A29" s="8">
        <v>15</v>
      </c>
      <c r="B29" s="7" t="s">
        <v>13</v>
      </c>
      <c r="C29" s="8">
        <v>1</v>
      </c>
      <c r="D29" s="9">
        <v>123019.58063001389</v>
      </c>
      <c r="E29" s="24" t="s">
        <v>31</v>
      </c>
      <c r="F29" s="10" t="s">
        <v>18</v>
      </c>
      <c r="G29" s="10"/>
      <c r="H29" s="10"/>
      <c r="I29" s="40"/>
      <c r="J29" s="41"/>
    </row>
    <row r="30" spans="1:10" ht="38.25" x14ac:dyDescent="0.2">
      <c r="A30" s="8">
        <v>16</v>
      </c>
      <c r="B30" s="7" t="s">
        <v>62</v>
      </c>
      <c r="C30" s="8">
        <v>1</v>
      </c>
      <c r="D30" s="9">
        <v>122452.54742480456</v>
      </c>
      <c r="E30" s="13" t="s">
        <v>33</v>
      </c>
      <c r="F30" s="10" t="s">
        <v>93</v>
      </c>
      <c r="G30" s="10"/>
      <c r="H30" s="10"/>
      <c r="I30" s="40"/>
      <c r="J30" s="41"/>
    </row>
    <row r="31" spans="1:10" ht="63.75" x14ac:dyDescent="0.2">
      <c r="A31" s="8">
        <v>17</v>
      </c>
      <c r="B31" s="7" t="s">
        <v>62</v>
      </c>
      <c r="C31" s="8">
        <v>1</v>
      </c>
      <c r="D31" s="9">
        <v>122452.54742480456</v>
      </c>
      <c r="E31" s="26" t="s">
        <v>45</v>
      </c>
      <c r="F31" s="10" t="s">
        <v>93</v>
      </c>
      <c r="G31" s="10"/>
      <c r="H31" s="10"/>
      <c r="I31" s="40"/>
      <c r="J31" s="41"/>
    </row>
    <row r="32" spans="1:10" x14ac:dyDescent="0.2">
      <c r="A32" s="8">
        <v>18</v>
      </c>
      <c r="B32" s="7" t="s">
        <v>3</v>
      </c>
      <c r="C32" s="8">
        <v>1</v>
      </c>
      <c r="D32" s="25">
        <v>106139.12044382234</v>
      </c>
      <c r="E32" s="28" t="s">
        <v>88</v>
      </c>
      <c r="F32" s="13" t="s">
        <v>27</v>
      </c>
      <c r="G32" s="10"/>
      <c r="H32" s="10"/>
      <c r="I32" s="40"/>
      <c r="J32" s="41"/>
    </row>
    <row r="33" spans="1:10" ht="25.5" x14ac:dyDescent="0.2">
      <c r="A33" s="8">
        <v>19</v>
      </c>
      <c r="B33" s="7" t="s">
        <v>17</v>
      </c>
      <c r="C33" s="8">
        <v>1</v>
      </c>
      <c r="D33" s="25">
        <v>89979.703077014434</v>
      </c>
      <c r="E33" s="13" t="s">
        <v>94</v>
      </c>
      <c r="F33" s="13" t="s">
        <v>19</v>
      </c>
      <c r="G33" s="10"/>
      <c r="H33" s="10"/>
      <c r="I33" s="40"/>
      <c r="J33" s="41"/>
    </row>
    <row r="34" spans="1:10" ht="38.25" x14ac:dyDescent="0.2">
      <c r="A34" s="8">
        <v>20</v>
      </c>
      <c r="B34" s="7" t="s">
        <v>2</v>
      </c>
      <c r="C34" s="8">
        <v>1</v>
      </c>
      <c r="D34" s="9">
        <v>135750.36679921192</v>
      </c>
      <c r="E34" s="24" t="s">
        <v>95</v>
      </c>
      <c r="F34" s="10" t="s">
        <v>91</v>
      </c>
      <c r="G34" s="10"/>
      <c r="H34" s="10"/>
      <c r="I34" s="40"/>
      <c r="J34" s="41"/>
    </row>
    <row r="35" spans="1:10" ht="38.25" x14ac:dyDescent="0.2">
      <c r="A35" s="8">
        <v>21</v>
      </c>
      <c r="B35" s="7" t="s">
        <v>26</v>
      </c>
      <c r="C35" s="8">
        <v>1</v>
      </c>
      <c r="D35" s="25">
        <v>87717.583367744097</v>
      </c>
      <c r="E35" s="28" t="s">
        <v>96</v>
      </c>
      <c r="F35" s="10" t="s">
        <v>67</v>
      </c>
      <c r="G35" s="10"/>
      <c r="H35" s="10"/>
      <c r="I35" s="40"/>
      <c r="J35" s="41"/>
    </row>
    <row r="36" spans="1:10" x14ac:dyDescent="0.2">
      <c r="A36" s="8">
        <v>22</v>
      </c>
      <c r="B36" s="7" t="s">
        <v>21</v>
      </c>
      <c r="C36" s="8">
        <v>1</v>
      </c>
      <c r="D36" s="9">
        <v>121922.62187065628</v>
      </c>
      <c r="E36" s="28" t="s">
        <v>31</v>
      </c>
      <c r="F36" s="24" t="s">
        <v>18</v>
      </c>
      <c r="G36" s="10"/>
      <c r="H36" s="10"/>
      <c r="I36" s="40"/>
      <c r="J36" s="41"/>
    </row>
    <row r="37" spans="1:10" ht="38.25" x14ac:dyDescent="0.2">
      <c r="A37" s="8">
        <v>23</v>
      </c>
      <c r="B37" s="7" t="s">
        <v>62</v>
      </c>
      <c r="C37" s="8">
        <v>1</v>
      </c>
      <c r="D37" s="9">
        <v>122452.54742480456</v>
      </c>
      <c r="E37" s="28" t="s">
        <v>97</v>
      </c>
      <c r="F37" s="24" t="s">
        <v>93</v>
      </c>
      <c r="G37" s="10"/>
      <c r="H37" s="10"/>
      <c r="I37" s="40"/>
      <c r="J37" s="41"/>
    </row>
    <row r="38" spans="1:10" ht="25.5" x14ac:dyDescent="0.2">
      <c r="A38" s="8">
        <v>24</v>
      </c>
      <c r="B38" s="7" t="s">
        <v>15</v>
      </c>
      <c r="C38" s="8">
        <v>1</v>
      </c>
      <c r="D38" s="9">
        <v>146532.69580877185</v>
      </c>
      <c r="E38" s="26" t="s">
        <v>98</v>
      </c>
      <c r="F38" s="10" t="s">
        <v>23</v>
      </c>
      <c r="G38" s="10"/>
      <c r="H38" s="10"/>
      <c r="I38" s="40"/>
      <c r="J38" s="41"/>
    </row>
    <row r="39" spans="1:10" ht="25.5" x14ac:dyDescent="0.2">
      <c r="A39" s="8">
        <v>25</v>
      </c>
      <c r="B39" s="7" t="s">
        <v>17</v>
      </c>
      <c r="C39" s="8">
        <v>1</v>
      </c>
      <c r="D39" s="9">
        <v>89979.703077014434</v>
      </c>
      <c r="E39" s="13" t="s">
        <v>34</v>
      </c>
      <c r="F39" s="24" t="s">
        <v>20</v>
      </c>
      <c r="G39" s="10"/>
      <c r="H39" s="10"/>
      <c r="I39" s="40"/>
      <c r="J39" s="41"/>
    </row>
    <row r="40" spans="1:10" ht="25.5" x14ac:dyDescent="0.2">
      <c r="A40" s="8">
        <v>26</v>
      </c>
      <c r="B40" s="7" t="s">
        <v>15</v>
      </c>
      <c r="C40" s="8">
        <v>1</v>
      </c>
      <c r="D40" s="9">
        <v>146532.69580877185</v>
      </c>
      <c r="E40" s="28" t="s">
        <v>35</v>
      </c>
      <c r="F40" s="10" t="s">
        <v>24</v>
      </c>
      <c r="G40" s="10"/>
      <c r="H40" s="10"/>
      <c r="I40" s="40"/>
      <c r="J40" s="41"/>
    </row>
    <row r="41" spans="1:10" x14ac:dyDescent="0.2">
      <c r="A41" s="8">
        <v>27</v>
      </c>
      <c r="B41" s="7" t="s">
        <v>21</v>
      </c>
      <c r="C41" s="8">
        <v>1</v>
      </c>
      <c r="D41" s="9">
        <v>121922.62187065628</v>
      </c>
      <c r="E41" s="27" t="s">
        <v>36</v>
      </c>
      <c r="F41" s="10" t="s">
        <v>23</v>
      </c>
      <c r="G41" s="10"/>
      <c r="H41" s="10"/>
      <c r="I41" s="40"/>
      <c r="J41" s="41"/>
    </row>
    <row r="42" spans="1:10" x14ac:dyDescent="0.2">
      <c r="A42" s="8">
        <v>28</v>
      </c>
      <c r="B42" s="7" t="s">
        <v>13</v>
      </c>
      <c r="C42" s="8">
        <v>1</v>
      </c>
      <c r="D42" s="9">
        <v>123019.58063001389</v>
      </c>
      <c r="E42" s="13" t="s">
        <v>36</v>
      </c>
      <c r="F42" s="10" t="s">
        <v>23</v>
      </c>
      <c r="G42" s="10"/>
      <c r="H42" s="10"/>
      <c r="I42" s="40"/>
      <c r="J42" s="41"/>
    </row>
    <row r="43" spans="1:10" x14ac:dyDescent="0.2">
      <c r="A43" s="8">
        <v>29</v>
      </c>
      <c r="B43" s="7" t="s">
        <v>17</v>
      </c>
      <c r="C43" s="8">
        <v>1</v>
      </c>
      <c r="D43" s="25">
        <v>89979.703077014434</v>
      </c>
      <c r="E43" s="28" t="s">
        <v>36</v>
      </c>
      <c r="F43" s="10" t="s">
        <v>23</v>
      </c>
      <c r="G43" s="10"/>
      <c r="H43" s="10"/>
      <c r="I43" s="40"/>
      <c r="J43" s="41"/>
    </row>
    <row r="44" spans="1:10" ht="25.5" x14ac:dyDescent="0.2">
      <c r="A44" s="8">
        <v>30</v>
      </c>
      <c r="B44" s="7" t="s">
        <v>17</v>
      </c>
      <c r="C44" s="8">
        <v>1</v>
      </c>
      <c r="D44" s="9">
        <v>89979.703077014434</v>
      </c>
      <c r="E44" s="28" t="s">
        <v>37</v>
      </c>
      <c r="F44" s="10" t="s">
        <v>23</v>
      </c>
      <c r="G44" s="10"/>
      <c r="H44" s="10"/>
      <c r="I44" s="40"/>
      <c r="J44" s="41"/>
    </row>
    <row r="45" spans="1:10" ht="25.5" x14ac:dyDescent="0.2">
      <c r="A45" s="8">
        <v>31</v>
      </c>
      <c r="B45" s="7" t="s">
        <v>62</v>
      </c>
      <c r="C45" s="8">
        <v>1</v>
      </c>
      <c r="D45" s="9">
        <v>122452.54742480456</v>
      </c>
      <c r="E45" s="28" t="s">
        <v>99</v>
      </c>
      <c r="F45" s="24" t="s">
        <v>25</v>
      </c>
      <c r="G45" s="10"/>
      <c r="H45" s="10"/>
      <c r="I45" s="40"/>
      <c r="J45" s="41"/>
    </row>
    <row r="46" spans="1:10" x14ac:dyDescent="0.2">
      <c r="A46" s="8">
        <v>32</v>
      </c>
      <c r="B46" s="7" t="s">
        <v>26</v>
      </c>
      <c r="C46" s="8">
        <v>1</v>
      </c>
      <c r="D46" s="25">
        <v>87717.583367744097</v>
      </c>
      <c r="E46" s="28" t="s">
        <v>100</v>
      </c>
      <c r="F46" s="10" t="s">
        <v>91</v>
      </c>
      <c r="G46" s="10"/>
      <c r="H46" s="10"/>
      <c r="I46" s="40"/>
      <c r="J46" s="41"/>
    </row>
    <row r="47" spans="1:10" x14ac:dyDescent="0.2">
      <c r="A47" s="8">
        <v>33</v>
      </c>
      <c r="B47" s="7" t="s">
        <v>17</v>
      </c>
      <c r="C47" s="8">
        <v>1</v>
      </c>
      <c r="D47" s="9">
        <v>89979.703077014434</v>
      </c>
      <c r="E47" s="13" t="s">
        <v>36</v>
      </c>
      <c r="F47" s="24" t="s">
        <v>23</v>
      </c>
      <c r="G47" s="10"/>
      <c r="H47" s="10"/>
      <c r="I47" s="40"/>
      <c r="J47" s="41"/>
    </row>
    <row r="48" spans="1:10" ht="38.25" x14ac:dyDescent="0.2">
      <c r="A48" s="8">
        <v>34</v>
      </c>
      <c r="B48" s="7" t="s">
        <v>15</v>
      </c>
      <c r="C48" s="8">
        <v>1</v>
      </c>
      <c r="D48" s="25">
        <v>146532.69580877185</v>
      </c>
      <c r="E48" s="13" t="s">
        <v>101</v>
      </c>
      <c r="F48" s="24" t="s">
        <v>66</v>
      </c>
      <c r="G48" s="10"/>
      <c r="H48" s="10"/>
      <c r="I48" s="17"/>
      <c r="J48" s="11"/>
    </row>
    <row r="49" spans="1:10" x14ac:dyDescent="0.2">
      <c r="A49" s="8">
        <v>35</v>
      </c>
      <c r="B49" s="7" t="s">
        <v>17</v>
      </c>
      <c r="C49" s="8">
        <v>5</v>
      </c>
      <c r="D49" s="9">
        <v>89979.703077014434</v>
      </c>
      <c r="E49" s="28" t="s">
        <v>38</v>
      </c>
      <c r="F49" s="10" t="s">
        <v>23</v>
      </c>
      <c r="G49" s="10"/>
      <c r="H49" s="10"/>
      <c r="I49" s="40"/>
      <c r="J49" s="41"/>
    </row>
    <row r="50" spans="1:10" x14ac:dyDescent="0.2">
      <c r="A50" s="8">
        <v>36</v>
      </c>
      <c r="B50" s="7" t="s">
        <v>17</v>
      </c>
      <c r="C50" s="8">
        <v>1</v>
      </c>
      <c r="D50" s="9">
        <v>89979.703077014434</v>
      </c>
      <c r="E50" s="13" t="s">
        <v>36</v>
      </c>
      <c r="F50" s="24" t="s">
        <v>23</v>
      </c>
      <c r="G50" s="10"/>
      <c r="H50" s="10"/>
      <c r="I50" s="40"/>
      <c r="J50" s="41"/>
    </row>
    <row r="51" spans="1:10" ht="25.5" x14ac:dyDescent="0.2">
      <c r="A51" s="8">
        <v>37</v>
      </c>
      <c r="B51" s="7" t="s">
        <v>63</v>
      </c>
      <c r="C51" s="8">
        <v>1</v>
      </c>
      <c r="D51" s="9">
        <v>156657.58592771669</v>
      </c>
      <c r="E51" s="28" t="s">
        <v>102</v>
      </c>
      <c r="F51" s="24" t="s">
        <v>25</v>
      </c>
      <c r="G51" s="10"/>
      <c r="H51" s="10"/>
      <c r="I51" s="40"/>
      <c r="J51" s="41"/>
    </row>
    <row r="52" spans="1:10" x14ac:dyDescent="0.2">
      <c r="A52" s="8">
        <v>38</v>
      </c>
      <c r="B52" s="7" t="s">
        <v>17</v>
      </c>
      <c r="C52" s="8">
        <v>1</v>
      </c>
      <c r="D52" s="9">
        <v>89979.703077014434</v>
      </c>
      <c r="E52" s="28" t="s">
        <v>36</v>
      </c>
      <c r="F52" s="10" t="s">
        <v>23</v>
      </c>
      <c r="G52" s="10"/>
      <c r="H52" s="10"/>
      <c r="I52" s="40"/>
      <c r="J52" s="41"/>
    </row>
    <row r="53" spans="1:10" x14ac:dyDescent="0.2">
      <c r="A53" s="8">
        <v>39</v>
      </c>
      <c r="B53" s="7" t="s">
        <v>17</v>
      </c>
      <c r="C53" s="8">
        <v>1</v>
      </c>
      <c r="D53" s="9">
        <v>89979.703077014434</v>
      </c>
      <c r="E53" s="28" t="s">
        <v>31</v>
      </c>
      <c r="F53" s="24" t="s">
        <v>18</v>
      </c>
      <c r="G53" s="10"/>
      <c r="H53" s="10"/>
      <c r="I53" s="40"/>
      <c r="J53" s="41"/>
    </row>
    <row r="54" spans="1:10" ht="38.25" x14ac:dyDescent="0.2">
      <c r="A54" s="8">
        <v>40</v>
      </c>
      <c r="B54" s="7" t="s">
        <v>14</v>
      </c>
      <c r="C54" s="8">
        <v>1</v>
      </c>
      <c r="D54" s="25">
        <v>106607.77335577217</v>
      </c>
      <c r="E54" s="28" t="s">
        <v>103</v>
      </c>
      <c r="F54" s="10" t="s">
        <v>91</v>
      </c>
      <c r="G54" s="10"/>
      <c r="H54" s="10"/>
      <c r="I54" s="40"/>
      <c r="J54" s="41"/>
    </row>
    <row r="55" spans="1:10" ht="25.5" x14ac:dyDescent="0.2">
      <c r="A55" s="8">
        <v>41</v>
      </c>
      <c r="B55" s="7" t="s">
        <v>63</v>
      </c>
      <c r="C55" s="8">
        <v>1</v>
      </c>
      <c r="D55" s="9">
        <v>156657.58592771669</v>
      </c>
      <c r="E55" s="26" t="s">
        <v>99</v>
      </c>
      <c r="F55" s="24" t="s">
        <v>25</v>
      </c>
      <c r="G55" s="10"/>
      <c r="H55" s="10"/>
      <c r="I55" s="40"/>
      <c r="J55" s="41"/>
    </row>
    <row r="56" spans="1:10" ht="25.5" x14ac:dyDescent="0.2">
      <c r="A56" s="8">
        <v>42</v>
      </c>
      <c r="B56" s="7" t="s">
        <v>63</v>
      </c>
      <c r="C56" s="8">
        <v>1</v>
      </c>
      <c r="D56" s="25">
        <v>156657.58592771669</v>
      </c>
      <c r="E56" s="28" t="s">
        <v>99</v>
      </c>
      <c r="F56" s="24" t="s">
        <v>25</v>
      </c>
      <c r="G56" s="10"/>
      <c r="H56" s="10"/>
      <c r="I56" s="40"/>
      <c r="J56" s="41"/>
    </row>
    <row r="57" spans="1:10" x14ac:dyDescent="0.2">
      <c r="A57" s="8">
        <v>43</v>
      </c>
      <c r="B57" s="7" t="s">
        <v>13</v>
      </c>
      <c r="C57" s="8">
        <v>1</v>
      </c>
      <c r="D57" s="9">
        <v>123019.58063001389</v>
      </c>
      <c r="E57" s="13" t="s">
        <v>36</v>
      </c>
      <c r="F57" s="24" t="s">
        <v>23</v>
      </c>
      <c r="G57" s="10"/>
      <c r="H57" s="10"/>
      <c r="I57" s="40"/>
      <c r="J57" s="41"/>
    </row>
    <row r="58" spans="1:10" ht="25.5" customHeight="1" x14ac:dyDescent="0.2">
      <c r="A58" s="8">
        <v>44</v>
      </c>
      <c r="B58" s="7" t="s">
        <v>17</v>
      </c>
      <c r="C58" s="8">
        <v>1</v>
      </c>
      <c r="D58" s="9">
        <v>89979.703077014434</v>
      </c>
      <c r="E58" s="13" t="s">
        <v>46</v>
      </c>
      <c r="F58" s="24" t="s">
        <v>23</v>
      </c>
      <c r="G58" s="10"/>
      <c r="H58" s="10"/>
      <c r="I58" s="40"/>
      <c r="J58" s="41"/>
    </row>
    <row r="59" spans="1:10" x14ac:dyDescent="0.2">
      <c r="A59" s="8">
        <v>45</v>
      </c>
      <c r="B59" s="7" t="s">
        <v>17</v>
      </c>
      <c r="C59" s="8">
        <v>2</v>
      </c>
      <c r="D59" s="9">
        <v>89979.703077014434</v>
      </c>
      <c r="E59" s="28" t="s">
        <v>39</v>
      </c>
      <c r="F59" s="24" t="s">
        <v>23</v>
      </c>
      <c r="G59" s="10"/>
      <c r="H59" s="10"/>
      <c r="I59" s="40"/>
      <c r="J59" s="41"/>
    </row>
    <row r="60" spans="1:10" x14ac:dyDescent="0.2">
      <c r="A60" s="8">
        <v>46</v>
      </c>
      <c r="B60" s="7" t="s">
        <v>17</v>
      </c>
      <c r="C60" s="8">
        <v>2</v>
      </c>
      <c r="D60" s="9">
        <v>89979.703077014434</v>
      </c>
      <c r="E60" s="29" t="s">
        <v>40</v>
      </c>
      <c r="F60" s="24" t="s">
        <v>23</v>
      </c>
      <c r="G60" s="10"/>
      <c r="H60" s="10"/>
      <c r="I60" s="40"/>
      <c r="J60" s="41"/>
    </row>
    <row r="61" spans="1:10" ht="12.75" customHeight="1" x14ac:dyDescent="0.2">
      <c r="A61" s="8">
        <v>47</v>
      </c>
      <c r="B61" s="7" t="s">
        <v>17</v>
      </c>
      <c r="C61" s="8">
        <v>2</v>
      </c>
      <c r="D61" s="9">
        <v>89979.703077014434</v>
      </c>
      <c r="E61" s="13" t="s">
        <v>39</v>
      </c>
      <c r="F61" s="24" t="s">
        <v>23</v>
      </c>
      <c r="G61" s="10"/>
      <c r="H61" s="10"/>
      <c r="I61" s="40"/>
      <c r="J61" s="41"/>
    </row>
    <row r="62" spans="1:10" ht="12.75" customHeight="1" x14ac:dyDescent="0.2">
      <c r="A62" s="8">
        <v>48</v>
      </c>
      <c r="B62" s="7" t="s">
        <v>17</v>
      </c>
      <c r="C62" s="8">
        <v>10</v>
      </c>
      <c r="D62" s="9">
        <v>89979.703077014434</v>
      </c>
      <c r="E62" s="30" t="s">
        <v>40</v>
      </c>
      <c r="F62" s="24" t="s">
        <v>23</v>
      </c>
      <c r="G62" s="10"/>
      <c r="H62" s="10"/>
      <c r="I62" s="40"/>
      <c r="J62" s="41"/>
    </row>
    <row r="63" spans="1:10" x14ac:dyDescent="0.2">
      <c r="A63" s="8">
        <v>49</v>
      </c>
      <c r="B63" s="7" t="s">
        <v>17</v>
      </c>
      <c r="C63" s="8">
        <v>5</v>
      </c>
      <c r="D63" s="25">
        <v>89979.703077014434</v>
      </c>
      <c r="E63" s="13" t="s">
        <v>40</v>
      </c>
      <c r="F63" s="24" t="s">
        <v>23</v>
      </c>
      <c r="G63" s="10"/>
      <c r="H63" s="10"/>
      <c r="I63" s="40"/>
      <c r="J63" s="41"/>
    </row>
    <row r="64" spans="1:10" ht="12.75" customHeight="1" x14ac:dyDescent="0.2">
      <c r="A64" s="8">
        <v>50</v>
      </c>
      <c r="B64" s="7" t="s">
        <v>17</v>
      </c>
      <c r="C64" s="8">
        <v>1</v>
      </c>
      <c r="D64" s="9">
        <v>89979.703077014434</v>
      </c>
      <c r="E64" s="30" t="s">
        <v>47</v>
      </c>
      <c r="F64" s="24" t="s">
        <v>23</v>
      </c>
      <c r="G64" s="10"/>
      <c r="H64" s="10"/>
      <c r="I64" s="40"/>
      <c r="J64" s="41"/>
    </row>
    <row r="65" spans="1:10" ht="12.75" customHeight="1" x14ac:dyDescent="0.2">
      <c r="A65" s="8">
        <v>51</v>
      </c>
      <c r="B65" s="7" t="s">
        <v>17</v>
      </c>
      <c r="C65" s="8">
        <v>1</v>
      </c>
      <c r="D65" s="9">
        <v>89979.703077014434</v>
      </c>
      <c r="E65" s="30" t="s">
        <v>68</v>
      </c>
      <c r="F65" s="24" t="s">
        <v>23</v>
      </c>
      <c r="G65" s="10"/>
      <c r="H65" s="10"/>
      <c r="I65" s="40"/>
      <c r="J65" s="41"/>
    </row>
    <row r="66" spans="1:10" x14ac:dyDescent="0.2">
      <c r="A66" s="8">
        <v>52</v>
      </c>
      <c r="B66" s="7" t="s">
        <v>41</v>
      </c>
      <c r="C66" s="8">
        <v>1</v>
      </c>
      <c r="D66" s="9">
        <v>91593.007142037852</v>
      </c>
      <c r="E66" s="30" t="s">
        <v>48</v>
      </c>
      <c r="F66" s="24" t="s">
        <v>49</v>
      </c>
      <c r="G66" s="10"/>
      <c r="H66" s="10"/>
      <c r="I66" s="40"/>
      <c r="J66" s="41"/>
    </row>
    <row r="67" spans="1:10" x14ac:dyDescent="0.2">
      <c r="A67" s="8">
        <v>53</v>
      </c>
      <c r="B67" s="7" t="s">
        <v>15</v>
      </c>
      <c r="C67" s="8">
        <v>1</v>
      </c>
      <c r="D67" s="9">
        <v>146532.69580877185</v>
      </c>
      <c r="E67" s="30" t="s">
        <v>50</v>
      </c>
      <c r="F67" s="24" t="s">
        <v>51</v>
      </c>
      <c r="G67" s="10"/>
      <c r="H67" s="10"/>
      <c r="I67" s="40"/>
      <c r="J67" s="41"/>
    </row>
    <row r="68" spans="1:10" ht="51" x14ac:dyDescent="0.2">
      <c r="A68" s="8">
        <v>54</v>
      </c>
      <c r="B68" s="7" t="s">
        <v>26</v>
      </c>
      <c r="C68" s="8">
        <v>1</v>
      </c>
      <c r="D68" s="9">
        <v>87717.583367744097</v>
      </c>
      <c r="E68" s="30" t="s">
        <v>52</v>
      </c>
      <c r="F68" s="24" t="s">
        <v>110</v>
      </c>
      <c r="G68" s="10"/>
      <c r="H68" s="10"/>
      <c r="I68" s="40"/>
      <c r="J68" s="41"/>
    </row>
    <row r="69" spans="1:10" ht="12.75" customHeight="1" x14ac:dyDescent="0.2">
      <c r="A69" s="8">
        <v>55</v>
      </c>
      <c r="B69" s="7" t="s">
        <v>14</v>
      </c>
      <c r="C69" s="8">
        <v>1</v>
      </c>
      <c r="D69" s="25">
        <v>106607.77335577217</v>
      </c>
      <c r="E69" s="30" t="s">
        <v>54</v>
      </c>
      <c r="F69" s="24" t="s">
        <v>55</v>
      </c>
      <c r="G69" s="10"/>
      <c r="H69" s="10"/>
      <c r="I69" s="40"/>
      <c r="J69" s="41"/>
    </row>
    <row r="70" spans="1:10" x14ac:dyDescent="0.2">
      <c r="A70" s="8">
        <v>56</v>
      </c>
      <c r="B70" s="7" t="s">
        <v>42</v>
      </c>
      <c r="C70" s="8">
        <v>1</v>
      </c>
      <c r="D70" s="25">
        <v>94341.652794597103</v>
      </c>
      <c r="E70" s="30" t="s">
        <v>56</v>
      </c>
      <c r="F70" s="24" t="s">
        <v>57</v>
      </c>
      <c r="G70" s="10"/>
      <c r="H70" s="10"/>
      <c r="I70" s="40"/>
      <c r="J70" s="41"/>
    </row>
    <row r="71" spans="1:10" x14ac:dyDescent="0.2">
      <c r="A71" s="8">
        <v>57</v>
      </c>
      <c r="B71" s="7" t="s">
        <v>17</v>
      </c>
      <c r="C71" s="8">
        <v>1</v>
      </c>
      <c r="D71" s="25">
        <v>89979.703077014434</v>
      </c>
      <c r="E71" s="30" t="s">
        <v>58</v>
      </c>
      <c r="F71" s="24" t="s">
        <v>59</v>
      </c>
      <c r="G71" s="10"/>
      <c r="H71" s="10"/>
      <c r="I71" s="40"/>
      <c r="J71" s="41"/>
    </row>
    <row r="72" spans="1:10" ht="25.5" x14ac:dyDescent="0.2">
      <c r="A72" s="8">
        <v>58</v>
      </c>
      <c r="B72" s="7" t="s">
        <v>17</v>
      </c>
      <c r="C72" s="8">
        <v>1</v>
      </c>
      <c r="D72" s="25">
        <v>89979.703077014434</v>
      </c>
      <c r="E72" s="30" t="s">
        <v>61</v>
      </c>
      <c r="F72" s="24" t="s">
        <v>20</v>
      </c>
      <c r="G72" s="10"/>
      <c r="H72" s="10"/>
      <c r="I72" s="40"/>
      <c r="J72" s="41"/>
    </row>
    <row r="73" spans="1:10" ht="25.5" x14ac:dyDescent="0.2">
      <c r="A73" s="8">
        <v>59</v>
      </c>
      <c r="B73" s="7" t="s">
        <v>14</v>
      </c>
      <c r="C73" s="8">
        <v>2</v>
      </c>
      <c r="D73" s="25">
        <v>106607.77335577217</v>
      </c>
      <c r="E73" s="30" t="s">
        <v>88</v>
      </c>
      <c r="F73" s="24" t="s">
        <v>104</v>
      </c>
      <c r="G73" s="10"/>
      <c r="H73" s="10"/>
      <c r="I73" s="40"/>
      <c r="J73" s="41"/>
    </row>
    <row r="74" spans="1:10" ht="25.5" x14ac:dyDescent="0.2">
      <c r="A74" s="8">
        <v>60</v>
      </c>
      <c r="B74" s="7" t="s">
        <v>14</v>
      </c>
      <c r="C74" s="8">
        <v>4</v>
      </c>
      <c r="D74" s="25">
        <v>106607.77335577217</v>
      </c>
      <c r="E74" s="30" t="s">
        <v>88</v>
      </c>
      <c r="F74" s="24" t="s">
        <v>104</v>
      </c>
      <c r="G74" s="10"/>
      <c r="H74" s="10"/>
      <c r="I74" s="40"/>
      <c r="J74" s="41"/>
    </row>
    <row r="75" spans="1:10" ht="25.5" x14ac:dyDescent="0.2">
      <c r="A75" s="8">
        <v>61</v>
      </c>
      <c r="B75" s="7" t="s">
        <v>3</v>
      </c>
      <c r="C75" s="8">
        <v>2</v>
      </c>
      <c r="D75" s="25">
        <v>106139.12044382234</v>
      </c>
      <c r="E75" s="30" t="s">
        <v>88</v>
      </c>
      <c r="F75" s="24" t="s">
        <v>104</v>
      </c>
      <c r="G75" s="10"/>
      <c r="H75" s="10"/>
      <c r="I75" s="40"/>
      <c r="J75" s="41"/>
    </row>
    <row r="76" spans="1:10" ht="63.75" x14ac:dyDescent="0.2">
      <c r="A76" s="8">
        <v>62</v>
      </c>
      <c r="B76" s="7" t="s">
        <v>64</v>
      </c>
      <c r="C76" s="8">
        <v>1</v>
      </c>
      <c r="D76" s="25">
        <v>122235.60915107507</v>
      </c>
      <c r="E76" s="30" t="s">
        <v>69</v>
      </c>
      <c r="F76" s="24" t="s">
        <v>70</v>
      </c>
      <c r="G76" s="10"/>
      <c r="H76" s="10"/>
      <c r="I76" s="40"/>
      <c r="J76" s="41"/>
    </row>
    <row r="77" spans="1:10" s="15" customFormat="1" ht="38.25" x14ac:dyDescent="0.2">
      <c r="A77" s="8">
        <v>63</v>
      </c>
      <c r="B77" s="7" t="s">
        <v>13</v>
      </c>
      <c r="C77" s="8">
        <v>1</v>
      </c>
      <c r="D77" s="9">
        <v>123019.58063001389</v>
      </c>
      <c r="E77" s="30" t="s">
        <v>105</v>
      </c>
      <c r="F77" s="33" t="s">
        <v>23</v>
      </c>
      <c r="G77" s="31"/>
      <c r="H77" s="9"/>
      <c r="I77" s="40"/>
      <c r="J77" s="41"/>
    </row>
    <row r="78" spans="1:10" ht="25.5" customHeight="1" x14ac:dyDescent="0.2">
      <c r="A78" s="8">
        <v>64</v>
      </c>
      <c r="B78" s="7" t="s">
        <v>64</v>
      </c>
      <c r="C78" s="8">
        <v>1</v>
      </c>
      <c r="D78" s="9">
        <v>122235.60915107507</v>
      </c>
      <c r="E78" s="30" t="s">
        <v>71</v>
      </c>
      <c r="F78" s="33" t="s">
        <v>72</v>
      </c>
      <c r="G78" s="10"/>
      <c r="H78" s="10"/>
      <c r="I78" s="40"/>
      <c r="J78" s="41"/>
    </row>
    <row r="79" spans="1:10" ht="25.5" x14ac:dyDescent="0.2">
      <c r="A79" s="8">
        <v>65</v>
      </c>
      <c r="B79" s="7" t="s">
        <v>64</v>
      </c>
      <c r="C79" s="8">
        <v>1</v>
      </c>
      <c r="D79" s="25">
        <v>122235.60915107507</v>
      </c>
      <c r="E79" s="30" t="s">
        <v>106</v>
      </c>
      <c r="F79" s="33" t="s">
        <v>73</v>
      </c>
      <c r="G79" s="10"/>
      <c r="H79" s="10"/>
      <c r="I79" s="40"/>
      <c r="J79" s="41"/>
    </row>
    <row r="80" spans="1:10" ht="38.25" customHeight="1" x14ac:dyDescent="0.2">
      <c r="A80" s="8">
        <v>66</v>
      </c>
      <c r="B80" s="7" t="s">
        <v>2</v>
      </c>
      <c r="C80" s="8">
        <v>1</v>
      </c>
      <c r="D80" s="25">
        <v>135750.36679921192</v>
      </c>
      <c r="E80" s="30" t="s">
        <v>107</v>
      </c>
      <c r="F80" s="33" t="s">
        <v>74</v>
      </c>
      <c r="G80" s="10"/>
      <c r="H80" s="10"/>
      <c r="I80" s="40"/>
      <c r="J80" s="41"/>
    </row>
    <row r="81" spans="1:10" ht="25.5" customHeight="1" x14ac:dyDescent="0.2">
      <c r="A81" s="8">
        <v>67</v>
      </c>
      <c r="B81" s="7" t="s">
        <v>15</v>
      </c>
      <c r="C81" s="8">
        <v>1</v>
      </c>
      <c r="D81" s="25">
        <v>146532.69580877185</v>
      </c>
      <c r="E81" s="30" t="s">
        <v>71</v>
      </c>
      <c r="F81" s="33" t="s">
        <v>72</v>
      </c>
      <c r="G81" s="10"/>
      <c r="H81" s="10"/>
      <c r="I81" s="40"/>
      <c r="J81" s="41"/>
    </row>
    <row r="82" spans="1:10" ht="25.5" x14ac:dyDescent="0.2">
      <c r="A82" s="8">
        <v>68</v>
      </c>
      <c r="B82" s="7" t="s">
        <v>15</v>
      </c>
      <c r="C82" s="8">
        <v>1</v>
      </c>
      <c r="D82" s="25">
        <v>146532.69580877185</v>
      </c>
      <c r="E82" s="30" t="s">
        <v>75</v>
      </c>
      <c r="F82" s="34" t="s">
        <v>76</v>
      </c>
      <c r="G82" s="10"/>
      <c r="H82" s="10"/>
      <c r="I82" s="40"/>
      <c r="J82" s="41"/>
    </row>
    <row r="83" spans="1:10" s="5" customFormat="1" ht="63.75" x14ac:dyDescent="0.2">
      <c r="A83" s="8">
        <v>69</v>
      </c>
      <c r="B83" s="7" t="s">
        <v>65</v>
      </c>
      <c r="C83" s="8">
        <v>1</v>
      </c>
      <c r="D83" s="25">
        <v>170491.95492569919</v>
      </c>
      <c r="E83" s="30" t="s">
        <v>108</v>
      </c>
      <c r="F83" s="33" t="s">
        <v>77</v>
      </c>
      <c r="G83" s="14"/>
      <c r="H83" s="14"/>
      <c r="I83" s="40"/>
      <c r="J83" s="41"/>
    </row>
    <row r="84" spans="1:10" ht="51" x14ac:dyDescent="0.2">
      <c r="A84" s="8">
        <v>70</v>
      </c>
      <c r="B84" s="7" t="s">
        <v>64</v>
      </c>
      <c r="C84" s="8">
        <v>1</v>
      </c>
      <c r="D84" s="25">
        <v>122235.60915107507</v>
      </c>
      <c r="E84" s="30" t="s">
        <v>78</v>
      </c>
      <c r="F84" s="35" t="s">
        <v>53</v>
      </c>
      <c r="G84" s="10"/>
      <c r="H84" s="10"/>
      <c r="I84" s="40"/>
      <c r="J84" s="41"/>
    </row>
    <row r="85" spans="1:10" s="5" customFormat="1" ht="38.25" x14ac:dyDescent="0.2">
      <c r="A85" s="8">
        <v>71</v>
      </c>
      <c r="B85" s="7" t="s">
        <v>64</v>
      </c>
      <c r="C85" s="8">
        <v>5</v>
      </c>
      <c r="D85" s="25">
        <v>122235.60915107507</v>
      </c>
      <c r="E85" s="30" t="s">
        <v>81</v>
      </c>
      <c r="F85" s="36" t="s">
        <v>110</v>
      </c>
      <c r="G85" s="10"/>
      <c r="H85" s="10"/>
      <c r="I85" s="40"/>
      <c r="J85" s="41"/>
    </row>
    <row r="86" spans="1:10" x14ac:dyDescent="0.2">
      <c r="A86" s="8">
        <v>72</v>
      </c>
      <c r="B86" s="7" t="s">
        <v>79</v>
      </c>
      <c r="C86" s="8">
        <v>2</v>
      </c>
      <c r="D86" s="9">
        <v>111360.54316953919</v>
      </c>
      <c r="E86" s="30" t="s">
        <v>82</v>
      </c>
      <c r="F86" s="33" t="s">
        <v>83</v>
      </c>
      <c r="G86" s="10"/>
      <c r="H86" s="10"/>
      <c r="I86" s="40"/>
      <c r="J86" s="41"/>
    </row>
    <row r="87" spans="1:10" ht="38.25" x14ac:dyDescent="0.2">
      <c r="A87" s="8">
        <v>73</v>
      </c>
      <c r="B87" s="7" t="s">
        <v>80</v>
      </c>
      <c r="C87" s="8">
        <v>3</v>
      </c>
      <c r="D87" s="25">
        <v>69975.335443200005</v>
      </c>
      <c r="E87" s="30" t="s">
        <v>109</v>
      </c>
      <c r="F87" s="33" t="s">
        <v>23</v>
      </c>
      <c r="G87" s="10"/>
      <c r="H87" s="10"/>
      <c r="I87" s="40"/>
      <c r="J87" s="41"/>
    </row>
    <row r="88" spans="1:10" ht="25.5" customHeight="1" x14ac:dyDescent="0.2">
      <c r="A88" s="8">
        <v>74</v>
      </c>
      <c r="B88" s="7" t="s">
        <v>3</v>
      </c>
      <c r="C88" s="8">
        <v>10</v>
      </c>
      <c r="D88" s="9">
        <v>106139.12044382234</v>
      </c>
      <c r="E88" s="30" t="s">
        <v>81</v>
      </c>
      <c r="F88" s="35" t="s">
        <v>110</v>
      </c>
      <c r="G88" s="10"/>
      <c r="H88" s="10"/>
      <c r="I88" s="40"/>
      <c r="J88" s="41"/>
    </row>
    <row r="89" spans="1:10" ht="38.25" x14ac:dyDescent="0.2">
      <c r="A89" s="8">
        <v>75</v>
      </c>
      <c r="B89" s="7" t="s">
        <v>64</v>
      </c>
      <c r="C89" s="8">
        <v>10</v>
      </c>
      <c r="D89" s="25">
        <v>122235.60915107507</v>
      </c>
      <c r="E89" s="30" t="s">
        <v>81</v>
      </c>
      <c r="F89" s="36" t="s">
        <v>110</v>
      </c>
      <c r="G89" s="10"/>
      <c r="H89" s="10"/>
      <c r="I89" s="40"/>
      <c r="J89" s="41"/>
    </row>
    <row r="90" spans="1:10" x14ac:dyDescent="0.2">
      <c r="A90" s="8">
        <v>76</v>
      </c>
      <c r="B90" s="7" t="s">
        <v>85</v>
      </c>
      <c r="C90" s="8">
        <v>1</v>
      </c>
      <c r="D90" s="9">
        <v>142718.88783626127</v>
      </c>
      <c r="E90" s="30" t="s">
        <v>112</v>
      </c>
      <c r="F90" s="33" t="s">
        <v>113</v>
      </c>
      <c r="G90" s="10"/>
      <c r="H90" s="10"/>
      <c r="I90" s="40"/>
      <c r="J90" s="41"/>
    </row>
    <row r="91" spans="1:10" ht="89.25" x14ac:dyDescent="0.2">
      <c r="A91" s="8">
        <v>77</v>
      </c>
      <c r="B91" s="7" t="s">
        <v>85</v>
      </c>
      <c r="C91" s="8">
        <v>1</v>
      </c>
      <c r="D91" s="9">
        <v>142718.88783626127</v>
      </c>
      <c r="E91" s="30" t="s">
        <v>114</v>
      </c>
      <c r="F91" s="33" t="s">
        <v>115</v>
      </c>
      <c r="G91" s="10"/>
      <c r="H91" s="10"/>
      <c r="I91" s="40"/>
      <c r="J91" s="41"/>
    </row>
    <row r="92" spans="1:10" s="5" customFormat="1" x14ac:dyDescent="0.2">
      <c r="A92" s="8">
        <v>78</v>
      </c>
      <c r="B92" s="7" t="s">
        <v>26</v>
      </c>
      <c r="C92" s="8">
        <v>1</v>
      </c>
      <c r="D92" s="9">
        <v>87717.583367744097</v>
      </c>
      <c r="E92" s="13" t="s">
        <v>118</v>
      </c>
      <c r="F92" s="13" t="s">
        <v>119</v>
      </c>
      <c r="G92" s="10"/>
      <c r="H92" s="10"/>
      <c r="I92" s="40"/>
      <c r="J92" s="41"/>
    </row>
    <row r="93" spans="1:10" ht="25.5" customHeight="1" x14ac:dyDescent="0.2">
      <c r="A93" s="8">
        <v>79</v>
      </c>
      <c r="B93" s="7" t="s">
        <v>64</v>
      </c>
      <c r="C93" s="8">
        <v>1</v>
      </c>
      <c r="D93" s="9">
        <v>122235.60915107507</v>
      </c>
      <c r="E93" s="30" t="s">
        <v>120</v>
      </c>
      <c r="F93" s="24" t="s">
        <v>53</v>
      </c>
      <c r="G93" s="10"/>
      <c r="H93" s="10"/>
      <c r="I93" s="40"/>
      <c r="J93" s="41"/>
    </row>
    <row r="94" spans="1:10" x14ac:dyDescent="0.2">
      <c r="A94" s="8">
        <v>80</v>
      </c>
      <c r="B94" s="7" t="s">
        <v>21</v>
      </c>
      <c r="C94" s="8">
        <v>1</v>
      </c>
      <c r="D94" s="9">
        <v>121922.62187065628</v>
      </c>
      <c r="E94" s="30" t="s">
        <v>122</v>
      </c>
      <c r="F94" s="24" t="s">
        <v>20</v>
      </c>
      <c r="G94" s="10"/>
      <c r="H94" s="10"/>
      <c r="I94" s="40"/>
      <c r="J94" s="41"/>
    </row>
    <row r="95" spans="1:10" s="5" customFormat="1" x14ac:dyDescent="0.2">
      <c r="A95" s="8">
        <v>81</v>
      </c>
      <c r="B95" s="7" t="s">
        <v>14</v>
      </c>
      <c r="C95" s="8">
        <v>1</v>
      </c>
      <c r="D95" s="9">
        <v>106607.77335577217</v>
      </c>
      <c r="E95" s="30" t="s">
        <v>123</v>
      </c>
      <c r="F95" s="24" t="s">
        <v>111</v>
      </c>
      <c r="G95" s="10"/>
      <c r="H95" s="10"/>
      <c r="I95" s="40"/>
      <c r="J95" s="41"/>
    </row>
    <row r="96" spans="1:10" x14ac:dyDescent="0.2">
      <c r="A96" s="8">
        <v>82</v>
      </c>
      <c r="B96" s="7" t="s">
        <v>14</v>
      </c>
      <c r="C96" s="8">
        <v>1</v>
      </c>
      <c r="D96" s="9">
        <v>106607.77335577217</v>
      </c>
      <c r="E96" s="30" t="s">
        <v>88</v>
      </c>
      <c r="F96" s="24" t="s">
        <v>124</v>
      </c>
      <c r="G96" s="10"/>
      <c r="H96" s="10"/>
      <c r="I96" s="40"/>
      <c r="J96" s="41"/>
    </row>
    <row r="97" spans="1:10" x14ac:dyDescent="0.2">
      <c r="A97" s="8">
        <v>83</v>
      </c>
      <c r="B97" s="7" t="s">
        <v>64</v>
      </c>
      <c r="C97" s="8">
        <v>1</v>
      </c>
      <c r="D97" s="9">
        <v>122235.60915107507</v>
      </c>
      <c r="E97" s="30" t="s">
        <v>125</v>
      </c>
      <c r="F97" s="24" t="s">
        <v>159</v>
      </c>
      <c r="G97" s="10"/>
      <c r="H97" s="10"/>
      <c r="I97" s="40"/>
      <c r="J97" s="41"/>
    </row>
    <row r="98" spans="1:10" ht="38.25" x14ac:dyDescent="0.2">
      <c r="A98" s="8">
        <v>84</v>
      </c>
      <c r="B98" s="7" t="s">
        <v>64</v>
      </c>
      <c r="C98" s="8">
        <v>1</v>
      </c>
      <c r="D98" s="9">
        <v>122235.60915107507</v>
      </c>
      <c r="E98" s="30" t="s">
        <v>126</v>
      </c>
      <c r="F98" s="24" t="s">
        <v>127</v>
      </c>
      <c r="G98" s="10"/>
      <c r="H98" s="10"/>
      <c r="I98" s="40"/>
      <c r="J98" s="41"/>
    </row>
    <row r="99" spans="1:10" ht="25.5" x14ac:dyDescent="0.2">
      <c r="A99" s="8">
        <v>85</v>
      </c>
      <c r="B99" s="7" t="s">
        <v>13</v>
      </c>
      <c r="C99" s="8">
        <v>1</v>
      </c>
      <c r="D99" s="9">
        <v>123019.58063001389</v>
      </c>
      <c r="E99" s="30" t="s">
        <v>128</v>
      </c>
      <c r="F99" s="24" t="s">
        <v>129</v>
      </c>
      <c r="G99" s="10"/>
      <c r="H99" s="10"/>
      <c r="I99" s="40"/>
      <c r="J99" s="41"/>
    </row>
    <row r="100" spans="1:10" ht="25.5" x14ac:dyDescent="0.2">
      <c r="A100" s="8">
        <v>86</v>
      </c>
      <c r="B100" s="7" t="s">
        <v>121</v>
      </c>
      <c r="C100" s="8">
        <v>1</v>
      </c>
      <c r="D100" s="9">
        <v>92081.888971200009</v>
      </c>
      <c r="E100" s="30" t="s">
        <v>128</v>
      </c>
      <c r="F100" s="24" t="s">
        <v>129</v>
      </c>
      <c r="G100" s="10"/>
      <c r="H100" s="10"/>
      <c r="I100" s="40"/>
      <c r="J100" s="41"/>
    </row>
    <row r="101" spans="1:10" ht="25.5" x14ac:dyDescent="0.2">
      <c r="A101" s="8">
        <v>87</v>
      </c>
      <c r="B101" s="7" t="s">
        <v>3</v>
      </c>
      <c r="C101" s="8">
        <v>10</v>
      </c>
      <c r="D101" s="9">
        <v>106139.12044382234</v>
      </c>
      <c r="E101" s="30" t="s">
        <v>125</v>
      </c>
      <c r="F101" s="24" t="s">
        <v>130</v>
      </c>
      <c r="G101" s="10"/>
      <c r="H101" s="10"/>
      <c r="I101" s="40"/>
      <c r="J101" s="41"/>
    </row>
    <row r="102" spans="1:10" ht="25.5" x14ac:dyDescent="0.2">
      <c r="A102" s="8">
        <v>88</v>
      </c>
      <c r="B102" s="7" t="s">
        <v>3</v>
      </c>
      <c r="C102" s="8">
        <v>10</v>
      </c>
      <c r="D102" s="9">
        <v>106139.12044382234</v>
      </c>
      <c r="E102" s="30" t="s">
        <v>125</v>
      </c>
      <c r="F102" s="24" t="s">
        <v>130</v>
      </c>
      <c r="G102" s="10"/>
      <c r="H102" s="10"/>
      <c r="I102" s="40"/>
      <c r="J102" s="41"/>
    </row>
    <row r="103" spans="1:10" ht="25.5" x14ac:dyDescent="0.2">
      <c r="A103" s="8">
        <v>89</v>
      </c>
      <c r="B103" s="7" t="s">
        <v>3</v>
      </c>
      <c r="C103" s="8">
        <v>10</v>
      </c>
      <c r="D103" s="9">
        <v>106139.12044382234</v>
      </c>
      <c r="E103" s="30" t="s">
        <v>125</v>
      </c>
      <c r="F103" s="24" t="s">
        <v>130</v>
      </c>
      <c r="G103" s="10"/>
      <c r="H103" s="10"/>
      <c r="I103" s="40"/>
      <c r="J103" s="41"/>
    </row>
    <row r="104" spans="1:10" ht="25.5" x14ac:dyDescent="0.2">
      <c r="A104" s="8">
        <v>90</v>
      </c>
      <c r="B104" s="7" t="s">
        <v>3</v>
      </c>
      <c r="C104" s="8">
        <v>10</v>
      </c>
      <c r="D104" s="9">
        <v>106139.12044382234</v>
      </c>
      <c r="E104" s="30" t="s">
        <v>125</v>
      </c>
      <c r="F104" s="24" t="s">
        <v>130</v>
      </c>
      <c r="G104" s="10"/>
      <c r="H104" s="10"/>
      <c r="I104" s="40"/>
      <c r="J104" s="41"/>
    </row>
    <row r="105" spans="1:10" ht="25.5" x14ac:dyDescent="0.2">
      <c r="A105" s="8">
        <v>91</v>
      </c>
      <c r="B105" s="7" t="s">
        <v>17</v>
      </c>
      <c r="C105" s="8">
        <v>1</v>
      </c>
      <c r="D105" s="9">
        <v>89979.703077014434</v>
      </c>
      <c r="E105" s="30" t="s">
        <v>141</v>
      </c>
      <c r="F105" s="24" t="s">
        <v>142</v>
      </c>
      <c r="G105" s="10"/>
      <c r="H105" s="10"/>
      <c r="I105" s="40"/>
      <c r="J105" s="41"/>
    </row>
    <row r="106" spans="1:10" ht="25.5" x14ac:dyDescent="0.2">
      <c r="A106" s="8">
        <v>92</v>
      </c>
      <c r="B106" s="7" t="s">
        <v>17</v>
      </c>
      <c r="C106" s="8">
        <v>1</v>
      </c>
      <c r="D106" s="9">
        <v>89979.703077014434</v>
      </c>
      <c r="E106" s="30" t="s">
        <v>141</v>
      </c>
      <c r="F106" s="24" t="s">
        <v>142</v>
      </c>
      <c r="G106" s="10"/>
      <c r="H106" s="10"/>
      <c r="I106" s="40"/>
      <c r="J106" s="41"/>
    </row>
    <row r="107" spans="1:10" ht="25.5" x14ac:dyDescent="0.2">
      <c r="A107" s="8">
        <v>93</v>
      </c>
      <c r="B107" s="7" t="s">
        <v>17</v>
      </c>
      <c r="C107" s="8">
        <v>1</v>
      </c>
      <c r="D107" s="9">
        <v>89979.703077014434</v>
      </c>
      <c r="E107" s="30" t="s">
        <v>141</v>
      </c>
      <c r="F107" s="24" t="s">
        <v>142</v>
      </c>
      <c r="G107" s="10"/>
      <c r="H107" s="10"/>
      <c r="I107" s="40"/>
      <c r="J107" s="41"/>
    </row>
    <row r="108" spans="1:10" ht="25.5" x14ac:dyDescent="0.2">
      <c r="A108" s="8">
        <v>94</v>
      </c>
      <c r="B108" s="7" t="s">
        <v>2</v>
      </c>
      <c r="C108" s="8">
        <v>1</v>
      </c>
      <c r="D108" s="9">
        <v>135750.36679921192</v>
      </c>
      <c r="E108" s="30" t="s">
        <v>143</v>
      </c>
      <c r="F108" s="24" t="s">
        <v>60</v>
      </c>
      <c r="G108" s="10"/>
      <c r="H108" s="10"/>
      <c r="I108" s="40"/>
      <c r="J108" s="41"/>
    </row>
    <row r="109" spans="1:10" x14ac:dyDescent="0.2">
      <c r="A109" s="8">
        <v>95</v>
      </c>
      <c r="B109" s="7" t="s">
        <v>79</v>
      </c>
      <c r="C109" s="8">
        <v>1</v>
      </c>
      <c r="D109" s="9">
        <v>111360.54316953919</v>
      </c>
      <c r="E109" s="30" t="s">
        <v>144</v>
      </c>
      <c r="F109" s="24" t="s">
        <v>145</v>
      </c>
      <c r="G109" s="10"/>
      <c r="H109" s="10"/>
      <c r="I109" s="40"/>
      <c r="J109" s="41"/>
    </row>
    <row r="110" spans="1:10" ht="25.5" x14ac:dyDescent="0.2">
      <c r="A110" s="8">
        <v>96</v>
      </c>
      <c r="B110" s="7" t="s">
        <v>41</v>
      </c>
      <c r="C110" s="8">
        <v>1</v>
      </c>
      <c r="D110" s="9">
        <v>91593.007142037852</v>
      </c>
      <c r="E110" s="30" t="s">
        <v>146</v>
      </c>
      <c r="F110" s="24" t="s">
        <v>147</v>
      </c>
      <c r="G110" s="10"/>
      <c r="H110" s="10"/>
      <c r="I110" s="40"/>
      <c r="J110" s="41"/>
    </row>
    <row r="111" spans="1:10" x14ac:dyDescent="0.2">
      <c r="A111" s="8">
        <v>97</v>
      </c>
      <c r="B111" s="7" t="s">
        <v>3</v>
      </c>
      <c r="C111" s="8">
        <v>1</v>
      </c>
      <c r="D111" s="9">
        <v>106139.12044382234</v>
      </c>
      <c r="E111" s="30" t="s">
        <v>148</v>
      </c>
      <c r="F111" s="24" t="s">
        <v>149</v>
      </c>
      <c r="G111" s="10"/>
      <c r="H111" s="10"/>
      <c r="I111" s="40"/>
      <c r="J111" s="41"/>
    </row>
    <row r="112" spans="1:10" x14ac:dyDescent="0.2">
      <c r="A112" s="8">
        <v>98</v>
      </c>
      <c r="B112" s="7" t="s">
        <v>17</v>
      </c>
      <c r="C112" s="8">
        <v>4</v>
      </c>
      <c r="D112" s="9">
        <v>89979.703077014434</v>
      </c>
      <c r="E112" s="30" t="s">
        <v>148</v>
      </c>
      <c r="F112" s="24" t="s">
        <v>149</v>
      </c>
      <c r="G112" s="10"/>
      <c r="H112" s="10"/>
      <c r="I112" s="40"/>
      <c r="J112" s="41"/>
    </row>
    <row r="113" spans="1:10" x14ac:dyDescent="0.2">
      <c r="A113" s="8">
        <v>99</v>
      </c>
      <c r="B113" s="7" t="s">
        <v>13</v>
      </c>
      <c r="C113" s="8">
        <v>1</v>
      </c>
      <c r="D113" s="9">
        <v>123019.58063001389</v>
      </c>
      <c r="E113" s="30" t="s">
        <v>148</v>
      </c>
      <c r="F113" s="24" t="s">
        <v>149</v>
      </c>
      <c r="G113" s="10"/>
      <c r="H113" s="10"/>
      <c r="I113" s="40"/>
      <c r="J113" s="41"/>
    </row>
    <row r="114" spans="1:10" ht="51" x14ac:dyDescent="0.2">
      <c r="A114" s="8">
        <v>100</v>
      </c>
      <c r="B114" s="7" t="s">
        <v>17</v>
      </c>
      <c r="C114" s="8">
        <v>1</v>
      </c>
      <c r="D114" s="9">
        <v>89979.703077014434</v>
      </c>
      <c r="E114" s="30" t="s">
        <v>150</v>
      </c>
      <c r="F114" s="24" t="s">
        <v>149</v>
      </c>
      <c r="G114" s="10"/>
      <c r="H114" s="10"/>
      <c r="I114" s="40"/>
      <c r="J114" s="41"/>
    </row>
    <row r="115" spans="1:10" ht="38.25" x14ac:dyDescent="0.2">
      <c r="A115" s="8">
        <v>101</v>
      </c>
      <c r="B115" s="7" t="s">
        <v>26</v>
      </c>
      <c r="C115" s="8">
        <v>1</v>
      </c>
      <c r="D115" s="9">
        <v>87717.583367744097</v>
      </c>
      <c r="E115" s="30" t="s">
        <v>151</v>
      </c>
      <c r="F115" s="24" t="s">
        <v>152</v>
      </c>
      <c r="G115" s="10"/>
      <c r="H115" s="10"/>
      <c r="I115" s="40"/>
      <c r="J115" s="41"/>
    </row>
    <row r="116" spans="1:10" ht="25.5" x14ac:dyDescent="0.2">
      <c r="A116" s="8">
        <v>102</v>
      </c>
      <c r="B116" s="7" t="s">
        <v>13</v>
      </c>
      <c r="C116" s="8">
        <v>2</v>
      </c>
      <c r="D116" s="9">
        <v>123019.58063001389</v>
      </c>
      <c r="E116" s="30" t="s">
        <v>153</v>
      </c>
      <c r="F116" s="24" t="s">
        <v>154</v>
      </c>
      <c r="G116" s="10"/>
      <c r="H116" s="10"/>
      <c r="I116" s="40"/>
      <c r="J116" s="41"/>
    </row>
    <row r="117" spans="1:10" ht="25.5" x14ac:dyDescent="0.2">
      <c r="A117" s="8">
        <v>103</v>
      </c>
      <c r="B117" s="7" t="s">
        <v>14</v>
      </c>
      <c r="C117" s="8">
        <v>1</v>
      </c>
      <c r="D117" s="9">
        <v>106607.77335577217</v>
      </c>
      <c r="E117" s="30" t="s">
        <v>155</v>
      </c>
      <c r="F117" s="24" t="s">
        <v>55</v>
      </c>
      <c r="G117" s="10"/>
      <c r="H117" s="10"/>
      <c r="I117" s="40"/>
      <c r="J117" s="41"/>
    </row>
    <row r="118" spans="1:10" ht="25.5" x14ac:dyDescent="0.2">
      <c r="A118" s="8">
        <v>104</v>
      </c>
      <c r="B118" s="7" t="s">
        <v>65</v>
      </c>
      <c r="C118" s="8">
        <v>1</v>
      </c>
      <c r="D118" s="9">
        <v>170491.95492569919</v>
      </c>
      <c r="E118" s="30" t="s">
        <v>156</v>
      </c>
      <c r="F118" s="24" t="s">
        <v>83</v>
      </c>
      <c r="G118" s="10"/>
      <c r="H118" s="10"/>
      <c r="I118" s="40"/>
      <c r="J118" s="41"/>
    </row>
    <row r="119" spans="1:10" ht="25.5" x14ac:dyDescent="0.2">
      <c r="A119" s="8">
        <v>105</v>
      </c>
      <c r="B119" s="7" t="s">
        <v>17</v>
      </c>
      <c r="C119" s="8">
        <v>1</v>
      </c>
      <c r="D119" s="9">
        <v>89979.703077014434</v>
      </c>
      <c r="E119" s="30" t="s">
        <v>157</v>
      </c>
      <c r="F119" s="24" t="s">
        <v>158</v>
      </c>
      <c r="G119" s="10"/>
      <c r="H119" s="10"/>
      <c r="I119" s="40"/>
      <c r="J119" s="41"/>
    </row>
    <row r="120" spans="1:10" ht="25.5" x14ac:dyDescent="0.2">
      <c r="A120" s="8">
        <v>106</v>
      </c>
      <c r="B120" s="7" t="s">
        <v>17</v>
      </c>
      <c r="C120" s="8">
        <v>1</v>
      </c>
      <c r="D120" s="9">
        <v>89979.703077014434</v>
      </c>
      <c r="E120" s="30" t="s">
        <v>157</v>
      </c>
      <c r="F120" s="24" t="s">
        <v>158</v>
      </c>
      <c r="G120" s="10"/>
      <c r="H120" s="10"/>
      <c r="I120" s="40"/>
      <c r="J120" s="41"/>
    </row>
    <row r="121" spans="1:10" ht="25.5" x14ac:dyDescent="0.2">
      <c r="A121" s="8">
        <v>107</v>
      </c>
      <c r="B121" s="7" t="s">
        <v>17</v>
      </c>
      <c r="C121" s="8">
        <v>1</v>
      </c>
      <c r="D121" s="9">
        <v>89979.703077014434</v>
      </c>
      <c r="E121" s="30" t="s">
        <v>157</v>
      </c>
      <c r="F121" s="24" t="s">
        <v>158</v>
      </c>
      <c r="G121" s="10"/>
      <c r="H121" s="10"/>
      <c r="I121" s="40"/>
      <c r="J121" s="41"/>
    </row>
    <row r="124" spans="1:10" ht="13.5" thickBot="1" x14ac:dyDescent="0.25">
      <c r="C124" s="16">
        <f>SUM(C15:C123)</f>
        <v>258</v>
      </c>
    </row>
    <row r="125" spans="1:10" ht="13.5" thickTop="1" x14ac:dyDescent="0.2">
      <c r="E125" s="1"/>
    </row>
    <row r="126" spans="1:10" x14ac:dyDescent="0.2">
      <c r="E126" s="1" t="s">
        <v>11</v>
      </c>
    </row>
    <row r="127" spans="1:10" x14ac:dyDescent="0.2">
      <c r="E127" s="1"/>
    </row>
    <row r="128" spans="1:10" x14ac:dyDescent="0.2">
      <c r="B128" s="1" t="s">
        <v>5</v>
      </c>
      <c r="C128" s="23" t="s">
        <v>6</v>
      </c>
      <c r="E128" s="1"/>
      <c r="F128" s="1" t="s">
        <v>8</v>
      </c>
      <c r="G128" s="23" t="s">
        <v>6</v>
      </c>
    </row>
    <row r="129" spans="2:7" x14ac:dyDescent="0.2">
      <c r="E129" s="1"/>
    </row>
    <row r="130" spans="2:7" x14ac:dyDescent="0.2">
      <c r="B130" s="20"/>
      <c r="C130" s="21"/>
      <c r="E130" s="1"/>
      <c r="F130" s="20"/>
      <c r="G130" s="21"/>
    </row>
    <row r="131" spans="2:7" x14ac:dyDescent="0.2">
      <c r="E131" s="1"/>
    </row>
    <row r="132" spans="2:7" x14ac:dyDescent="0.2">
      <c r="E132" s="1"/>
    </row>
    <row r="133" spans="2:7" x14ac:dyDescent="0.2">
      <c r="E133" s="1"/>
    </row>
    <row r="134" spans="2:7" x14ac:dyDescent="0.2">
      <c r="B134" s="1" t="s">
        <v>7</v>
      </c>
      <c r="C134" s="23" t="s">
        <v>6</v>
      </c>
      <c r="E134" s="1"/>
      <c r="F134" s="1" t="s">
        <v>84</v>
      </c>
      <c r="G134" s="23" t="s">
        <v>6</v>
      </c>
    </row>
    <row r="135" spans="2:7" x14ac:dyDescent="0.2">
      <c r="E135" s="1"/>
    </row>
    <row r="136" spans="2:7" x14ac:dyDescent="0.2">
      <c r="B136" s="4"/>
      <c r="C136" s="19"/>
      <c r="E136" s="1"/>
      <c r="F136" s="4"/>
      <c r="G136" s="19"/>
    </row>
  </sheetData>
  <autoFilter ref="A14:J69" xr:uid="{00000000-0009-0000-0000-000000000000}">
    <filterColumn colId="8" showButton="0"/>
  </autoFilter>
  <mergeCells count="117">
    <mergeCell ref="I20:J20"/>
    <mergeCell ref="I21:J21"/>
    <mergeCell ref="I22:J22"/>
    <mergeCell ref="I39:J39"/>
    <mergeCell ref="I30:J30"/>
    <mergeCell ref="I31:J31"/>
    <mergeCell ref="I32:J32"/>
    <mergeCell ref="I33:J33"/>
    <mergeCell ref="I34:J34"/>
    <mergeCell ref="I109:J109"/>
    <mergeCell ref="I110:J110"/>
    <mergeCell ref="I111:J111"/>
    <mergeCell ref="I104:J104"/>
    <mergeCell ref="I105:J105"/>
    <mergeCell ref="I106:J106"/>
    <mergeCell ref="I107:J107"/>
    <mergeCell ref="I108:J108"/>
    <mergeCell ref="I89:J89"/>
    <mergeCell ref="I90:J90"/>
    <mergeCell ref="I91:J91"/>
    <mergeCell ref="I92:J92"/>
    <mergeCell ref="I103:J103"/>
    <mergeCell ref="I23:J23"/>
    <mergeCell ref="I35:J35"/>
    <mergeCell ref="I36:J36"/>
    <mergeCell ref="I37:J37"/>
    <mergeCell ref="I38:J38"/>
    <mergeCell ref="I24:J24"/>
    <mergeCell ref="I25:J25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5:J15"/>
    <mergeCell ref="I16:J16"/>
    <mergeCell ref="I17:J17"/>
    <mergeCell ref="I18:J18"/>
    <mergeCell ref="I19:J19"/>
    <mergeCell ref="I26:J26"/>
    <mergeCell ref="I27:J27"/>
    <mergeCell ref="I28:J28"/>
    <mergeCell ref="I29:J29"/>
    <mergeCell ref="I40:J40"/>
    <mergeCell ref="I41:J41"/>
    <mergeCell ref="I42:J42"/>
    <mergeCell ref="I43:J43"/>
    <mergeCell ref="I44:J44"/>
    <mergeCell ref="I45:J45"/>
    <mergeCell ref="I46:J46"/>
    <mergeCell ref="I47:J47"/>
    <mergeCell ref="I49:J49"/>
    <mergeCell ref="I50:J50"/>
    <mergeCell ref="I51:J51"/>
    <mergeCell ref="I62:J62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86:J86"/>
    <mergeCell ref="I87:J87"/>
    <mergeCell ref="I93:J93"/>
    <mergeCell ref="I83:J83"/>
    <mergeCell ref="I84:J84"/>
    <mergeCell ref="I94:J94"/>
    <mergeCell ref="I88:J88"/>
    <mergeCell ref="I63:J63"/>
    <mergeCell ref="I64:J64"/>
    <mergeCell ref="I65:J65"/>
    <mergeCell ref="I81:J81"/>
    <mergeCell ref="I82:J82"/>
    <mergeCell ref="I66:J66"/>
    <mergeCell ref="I67:J67"/>
    <mergeCell ref="I68:J68"/>
    <mergeCell ref="I69:J69"/>
    <mergeCell ref="I70:J70"/>
    <mergeCell ref="I71:J71"/>
    <mergeCell ref="I74:J74"/>
    <mergeCell ref="I77:J77"/>
    <mergeCell ref="I72:J72"/>
    <mergeCell ref="I73:J73"/>
    <mergeCell ref="I75:J75"/>
    <mergeCell ref="I76:J76"/>
    <mergeCell ref="I119:J119"/>
    <mergeCell ref="I120:J120"/>
    <mergeCell ref="I121:J121"/>
    <mergeCell ref="E9:E14"/>
    <mergeCell ref="H13:H14"/>
    <mergeCell ref="I112:J112"/>
    <mergeCell ref="I113:J113"/>
    <mergeCell ref="I114:J114"/>
    <mergeCell ref="I115:J115"/>
    <mergeCell ref="I116:J116"/>
    <mergeCell ref="I117:J117"/>
    <mergeCell ref="I118:J118"/>
    <mergeCell ref="I102:J102"/>
    <mergeCell ref="I101:J101"/>
    <mergeCell ref="I98:J98"/>
    <mergeCell ref="I99:J99"/>
    <mergeCell ref="I100:J100"/>
    <mergeCell ref="I95:J95"/>
    <mergeCell ref="I96:J96"/>
    <mergeCell ref="I97:J97"/>
    <mergeCell ref="I78:J78"/>
    <mergeCell ref="I79:J79"/>
    <mergeCell ref="I80:J80"/>
    <mergeCell ref="I85:J85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109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C88BB-5178-41D4-8FF4-E7C52E1AA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89709-D122-42A3-A815-9459EFC116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FA1783-BEE5-4F5D-9AAB-6AA2DA7AB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UALR</vt:lpstr>
      <vt:lpstr>UALR!Print_Area</vt:lpstr>
      <vt:lpstr>UALR!Print_Titles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2025-04-22T14:15:06Z</cp:lastPrinted>
  <dcterms:created xsi:type="dcterms:W3CDTF">2014-04-17T21:00:28Z</dcterms:created>
  <dcterms:modified xsi:type="dcterms:W3CDTF">2026-04-15T15:14:06Z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